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72" windowWidth="16260" windowHeight="6360"/>
  </bookViews>
  <sheets>
    <sheet name="ΕΡΕΔΟΛΟΤ" sheetId="3" r:id="rId1"/>
    <sheet name="Ξενοδοχειακά Καταλύματα 2012" sheetId="1" r:id="rId2"/>
  </sheets>
  <calcPr calcId="144525"/>
</workbook>
</file>

<file path=xl/calcChain.xml><?xml version="1.0" encoding="utf-8"?>
<calcChain xmlns="http://schemas.openxmlformats.org/spreadsheetml/2006/main">
  <c r="D190" i="1" l="1"/>
  <c r="F190" i="1"/>
  <c r="H190" i="1"/>
  <c r="D181" i="1"/>
  <c r="F181" i="1"/>
  <c r="H181" i="1"/>
  <c r="H172" i="1"/>
  <c r="F172" i="1"/>
  <c r="D172" i="1"/>
  <c r="D166" i="1"/>
  <c r="F166" i="1"/>
  <c r="H166" i="1"/>
  <c r="H160" i="1"/>
  <c r="F160" i="1"/>
  <c r="D160" i="1"/>
  <c r="H154" i="1"/>
  <c r="F154" i="1"/>
  <c r="D154" i="1"/>
  <c r="D148" i="1"/>
  <c r="F148" i="1"/>
  <c r="H148" i="1"/>
  <c r="D142" i="1"/>
  <c r="F142" i="1"/>
  <c r="H142" i="1"/>
  <c r="D136" i="1"/>
  <c r="F136" i="1"/>
  <c r="H136" i="1"/>
  <c r="D127" i="1"/>
  <c r="F127" i="1"/>
  <c r="H127" i="1"/>
  <c r="D121" i="1"/>
  <c r="F121" i="1"/>
  <c r="H121" i="1"/>
  <c r="H112" i="1"/>
  <c r="F112" i="1"/>
  <c r="D112" i="1"/>
  <c r="D103" i="1"/>
  <c r="F103" i="1"/>
  <c r="H103" i="1"/>
  <c r="D97" i="1"/>
  <c r="F97" i="1"/>
  <c r="H97" i="1"/>
  <c r="D91" i="1"/>
  <c r="F91" i="1"/>
  <c r="H91" i="1"/>
  <c r="D85" i="1"/>
  <c r="F85" i="1"/>
  <c r="H85" i="1"/>
  <c r="H79" i="1"/>
  <c r="F79" i="1"/>
  <c r="D79" i="1"/>
  <c r="H73" i="1"/>
  <c r="F73" i="1"/>
  <c r="D73" i="1"/>
  <c r="H64" i="1"/>
  <c r="F64" i="1"/>
  <c r="D64" i="1"/>
  <c r="D58" i="1"/>
  <c r="F58" i="1"/>
  <c r="H58" i="1"/>
  <c r="D52" i="1"/>
  <c r="F52" i="1"/>
  <c r="H52" i="1"/>
  <c r="H46" i="1"/>
  <c r="F46" i="1"/>
  <c r="D46" i="1"/>
  <c r="H37" i="1"/>
  <c r="F37" i="1"/>
  <c r="D37" i="1"/>
  <c r="H31" i="1"/>
  <c r="F31" i="1"/>
  <c r="D31" i="1"/>
  <c r="H25" i="1"/>
  <c r="F25" i="1"/>
  <c r="D25" i="1"/>
  <c r="H16" i="1"/>
  <c r="F16" i="1"/>
  <c r="D16" i="1"/>
  <c r="H171" i="1"/>
  <c r="H170" i="1"/>
  <c r="H169" i="1"/>
  <c r="H168" i="1"/>
  <c r="H167" i="1"/>
  <c r="F171" i="1"/>
  <c r="F170" i="1"/>
  <c r="F169" i="1"/>
  <c r="F168" i="1"/>
  <c r="F167" i="1"/>
  <c r="D171" i="1"/>
  <c r="D170" i="1"/>
  <c r="D169" i="1"/>
  <c r="D168" i="1"/>
  <c r="D167" i="1"/>
  <c r="H165" i="1"/>
  <c r="H164" i="1"/>
  <c r="H163" i="1"/>
  <c r="H162" i="1"/>
  <c r="H161" i="1"/>
  <c r="F165" i="1"/>
  <c r="F164" i="1"/>
  <c r="F163" i="1"/>
  <c r="F162" i="1"/>
  <c r="F161" i="1"/>
  <c r="D165" i="1"/>
  <c r="D164" i="1"/>
  <c r="D163" i="1"/>
  <c r="D162" i="1"/>
  <c r="D161" i="1"/>
  <c r="H159" i="1"/>
  <c r="H158" i="1"/>
  <c r="H157" i="1"/>
  <c r="H156" i="1"/>
  <c r="H155" i="1"/>
  <c r="F159" i="1"/>
  <c r="F158" i="1"/>
  <c r="F157" i="1"/>
  <c r="F156" i="1"/>
  <c r="F155" i="1"/>
  <c r="D159" i="1"/>
  <c r="D158" i="1"/>
  <c r="D157" i="1"/>
  <c r="D156" i="1"/>
  <c r="D155" i="1"/>
  <c r="D153" i="1"/>
  <c r="D152" i="1"/>
  <c r="D151" i="1"/>
  <c r="D150" i="1"/>
  <c r="D149" i="1"/>
  <c r="F153" i="1"/>
  <c r="F152" i="1"/>
  <c r="F151" i="1"/>
  <c r="F150" i="1"/>
  <c r="F149" i="1"/>
  <c r="H153" i="1"/>
  <c r="H152" i="1"/>
  <c r="H151" i="1"/>
  <c r="H150" i="1"/>
  <c r="H149" i="1"/>
  <c r="H147" i="1"/>
  <c r="H146" i="1"/>
  <c r="H145" i="1"/>
  <c r="H144" i="1"/>
  <c r="H143" i="1"/>
  <c r="F147" i="1"/>
  <c r="F146" i="1"/>
  <c r="F145" i="1"/>
  <c r="F144" i="1"/>
  <c r="F143" i="1"/>
  <c r="D147" i="1"/>
  <c r="D146" i="1"/>
  <c r="D145" i="1"/>
  <c r="D144" i="1"/>
  <c r="D143" i="1"/>
  <c r="D141" i="1"/>
  <c r="D140" i="1"/>
  <c r="D139" i="1"/>
  <c r="D138" i="1"/>
  <c r="D137" i="1"/>
  <c r="F141" i="1"/>
  <c r="F140" i="1"/>
  <c r="F139" i="1"/>
  <c r="F138" i="1"/>
  <c r="F137" i="1"/>
  <c r="H141" i="1"/>
  <c r="H140" i="1"/>
  <c r="H139" i="1"/>
  <c r="H138" i="1"/>
  <c r="H137" i="1"/>
  <c r="H126" i="1"/>
  <c r="H125" i="1"/>
  <c r="H124" i="1"/>
  <c r="H123" i="1"/>
  <c r="H122" i="1"/>
  <c r="F126" i="1"/>
  <c r="F125" i="1"/>
  <c r="F124" i="1"/>
  <c r="F123" i="1"/>
  <c r="F122" i="1"/>
  <c r="D126" i="1"/>
  <c r="D125" i="1"/>
  <c r="D124" i="1"/>
  <c r="D123" i="1"/>
  <c r="D122" i="1"/>
  <c r="D102" i="1"/>
  <c r="D101" i="1"/>
  <c r="D100" i="1"/>
  <c r="D99" i="1"/>
  <c r="D98" i="1"/>
  <c r="F102" i="1"/>
  <c r="F101" i="1"/>
  <c r="F100" i="1"/>
  <c r="F99" i="1"/>
  <c r="F98" i="1"/>
  <c r="H102" i="1"/>
  <c r="H101" i="1"/>
  <c r="H100" i="1"/>
  <c r="H99" i="1"/>
  <c r="H98" i="1"/>
  <c r="H96" i="1"/>
  <c r="H95" i="1"/>
  <c r="H94" i="1"/>
  <c r="H93" i="1"/>
  <c r="H92" i="1"/>
  <c r="F96" i="1"/>
  <c r="F95" i="1"/>
  <c r="F94" i="1"/>
  <c r="F93" i="1"/>
  <c r="F92" i="1"/>
  <c r="D96" i="1"/>
  <c r="D95" i="1"/>
  <c r="D94" i="1"/>
  <c r="D93" i="1"/>
  <c r="D92" i="1"/>
  <c r="H90" i="1"/>
  <c r="H89" i="1"/>
  <c r="H88" i="1"/>
  <c r="H87" i="1"/>
  <c r="H86" i="1"/>
  <c r="F90" i="1"/>
  <c r="F89" i="1"/>
  <c r="F88" i="1"/>
  <c r="F87" i="1"/>
  <c r="F86" i="1"/>
  <c r="D90" i="1"/>
  <c r="D89" i="1"/>
  <c r="D88" i="1"/>
  <c r="D87" i="1"/>
  <c r="D86" i="1"/>
  <c r="H84" i="1"/>
  <c r="H83" i="1"/>
  <c r="H82" i="1"/>
  <c r="H81" i="1"/>
  <c r="H80" i="1"/>
  <c r="F84" i="1"/>
  <c r="F83" i="1"/>
  <c r="F82" i="1"/>
  <c r="F81" i="1"/>
  <c r="F80" i="1"/>
  <c r="D84" i="1"/>
  <c r="D83" i="1"/>
  <c r="D82" i="1"/>
  <c r="D81" i="1"/>
  <c r="D80" i="1"/>
  <c r="H78" i="1"/>
  <c r="H77" i="1"/>
  <c r="H76" i="1"/>
  <c r="H75" i="1"/>
  <c r="H74" i="1"/>
  <c r="F78" i="1"/>
  <c r="F77" i="1"/>
  <c r="F76" i="1"/>
  <c r="F75" i="1"/>
  <c r="F74" i="1"/>
  <c r="D78" i="1"/>
  <c r="D77" i="1"/>
  <c r="D76" i="1"/>
  <c r="D75" i="1"/>
  <c r="D74" i="1"/>
  <c r="H63" i="1"/>
  <c r="H62" i="1"/>
  <c r="H61" i="1"/>
  <c r="H60" i="1"/>
  <c r="H59" i="1"/>
  <c r="F63" i="1"/>
  <c r="F62" i="1"/>
  <c r="F61" i="1"/>
  <c r="F60" i="1"/>
  <c r="F59" i="1"/>
  <c r="D63" i="1"/>
  <c r="D62" i="1"/>
  <c r="D61" i="1"/>
  <c r="D60" i="1"/>
  <c r="D59" i="1"/>
  <c r="H57" i="1"/>
  <c r="H56" i="1"/>
  <c r="H55" i="1"/>
  <c r="H54" i="1"/>
  <c r="H53" i="1"/>
  <c r="F57" i="1"/>
  <c r="F56" i="1"/>
  <c r="F55" i="1"/>
  <c r="F54" i="1"/>
  <c r="F53" i="1"/>
  <c r="D57" i="1"/>
  <c r="D56" i="1"/>
  <c r="D55" i="1"/>
  <c r="D54" i="1"/>
  <c r="D53" i="1"/>
  <c r="H51" i="1"/>
  <c r="H50" i="1"/>
  <c r="H49" i="1"/>
  <c r="H48" i="1"/>
  <c r="H47" i="1"/>
  <c r="F51" i="1"/>
  <c r="F50" i="1"/>
  <c r="F49" i="1"/>
  <c r="F48" i="1"/>
  <c r="F47" i="1"/>
  <c r="D51" i="1"/>
  <c r="D50" i="1"/>
  <c r="D49" i="1"/>
  <c r="D48" i="1"/>
  <c r="D47" i="1"/>
  <c r="H36" i="1"/>
  <c r="H35" i="1"/>
  <c r="H34" i="1"/>
  <c r="H33" i="1"/>
  <c r="H32" i="1"/>
  <c r="F36" i="1"/>
  <c r="F35" i="1"/>
  <c r="F34" i="1"/>
  <c r="F33" i="1"/>
  <c r="F32" i="1"/>
  <c r="D36" i="1"/>
  <c r="D35" i="1"/>
  <c r="D34" i="1"/>
  <c r="D33" i="1"/>
  <c r="D32" i="1"/>
  <c r="H30" i="1"/>
  <c r="H29" i="1"/>
  <c r="H28" i="1"/>
  <c r="H27" i="1"/>
  <c r="H26" i="1"/>
  <c r="F30" i="1"/>
  <c r="F29" i="1"/>
  <c r="F28" i="1"/>
  <c r="F27" i="1"/>
  <c r="F26" i="1"/>
  <c r="D30" i="1"/>
  <c r="D29" i="1"/>
  <c r="D28" i="1"/>
  <c r="D27" i="1"/>
  <c r="D26" i="1"/>
  <c r="H198" i="1"/>
  <c r="H197" i="1"/>
  <c r="H196" i="1"/>
  <c r="H195" i="1"/>
  <c r="H194" i="1"/>
  <c r="H193" i="1"/>
  <c r="H192" i="1"/>
  <c r="H191" i="1"/>
  <c r="H180" i="1"/>
  <c r="H179" i="1"/>
  <c r="H178" i="1"/>
  <c r="H177" i="1"/>
  <c r="H176" i="1"/>
  <c r="H175" i="1"/>
  <c r="H174" i="1"/>
  <c r="H173" i="1"/>
  <c r="H120" i="1"/>
  <c r="H119" i="1"/>
  <c r="H118" i="1"/>
  <c r="H117" i="1"/>
  <c r="H116" i="1"/>
  <c r="H115" i="1"/>
  <c r="H114" i="1"/>
  <c r="H113" i="1"/>
  <c r="H72" i="1"/>
  <c r="H71" i="1"/>
  <c r="H70" i="1"/>
  <c r="H69" i="1"/>
  <c r="H68" i="1"/>
  <c r="H67" i="1"/>
  <c r="H66" i="1"/>
  <c r="H65" i="1"/>
  <c r="H45" i="1"/>
  <c r="H44" i="1"/>
  <c r="H43" i="1"/>
  <c r="H42" i="1"/>
  <c r="H41" i="1"/>
  <c r="H40" i="1"/>
  <c r="H39" i="1"/>
  <c r="H38" i="1"/>
  <c r="H189" i="1"/>
  <c r="H188" i="1"/>
  <c r="H187" i="1"/>
  <c r="H186" i="1"/>
  <c r="H185" i="1"/>
  <c r="H184" i="1"/>
  <c r="H183" i="1"/>
  <c r="H182" i="1"/>
  <c r="H135" i="1"/>
  <c r="H134" i="1"/>
  <c r="H133" i="1"/>
  <c r="H132" i="1"/>
  <c r="H131" i="1"/>
  <c r="H130" i="1"/>
  <c r="H129" i="1"/>
  <c r="H128" i="1"/>
  <c r="H111" i="1"/>
  <c r="H110" i="1"/>
  <c r="H109" i="1"/>
  <c r="H108" i="1"/>
  <c r="H107" i="1"/>
  <c r="H106" i="1"/>
  <c r="H105" i="1"/>
  <c r="H104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H8" i="1"/>
  <c r="F198" i="1"/>
  <c r="F197" i="1"/>
  <c r="F196" i="1"/>
  <c r="F195" i="1"/>
  <c r="F194" i="1"/>
  <c r="F193" i="1"/>
  <c r="F192" i="1"/>
  <c r="F191" i="1"/>
  <c r="D198" i="1"/>
  <c r="D197" i="1"/>
  <c r="D196" i="1"/>
  <c r="D195" i="1"/>
  <c r="D194" i="1"/>
  <c r="D193" i="1"/>
  <c r="D192" i="1"/>
  <c r="D191" i="1"/>
  <c r="F180" i="1"/>
  <c r="F179" i="1"/>
  <c r="F178" i="1"/>
  <c r="F177" i="1"/>
  <c r="F176" i="1"/>
  <c r="F175" i="1"/>
  <c r="F174" i="1"/>
  <c r="F173" i="1"/>
  <c r="D180" i="1"/>
  <c r="D179" i="1"/>
  <c r="D178" i="1"/>
  <c r="D177" i="1"/>
  <c r="D176" i="1"/>
  <c r="D175" i="1"/>
  <c r="D174" i="1"/>
  <c r="D173" i="1"/>
  <c r="F120" i="1"/>
  <c r="F119" i="1"/>
  <c r="F118" i="1"/>
  <c r="F117" i="1"/>
  <c r="F116" i="1"/>
  <c r="F115" i="1"/>
  <c r="F114" i="1"/>
  <c r="F113" i="1"/>
  <c r="D120" i="1"/>
  <c r="D119" i="1"/>
  <c r="D118" i="1"/>
  <c r="D117" i="1"/>
  <c r="D116" i="1"/>
  <c r="D115" i="1"/>
  <c r="D114" i="1"/>
  <c r="D113" i="1"/>
  <c r="F72" i="1"/>
  <c r="F71" i="1"/>
  <c r="F70" i="1"/>
  <c r="F69" i="1"/>
  <c r="F68" i="1"/>
  <c r="F67" i="1"/>
  <c r="F66" i="1"/>
  <c r="F65" i="1"/>
  <c r="D72" i="1"/>
  <c r="D71" i="1"/>
  <c r="D70" i="1"/>
  <c r="D69" i="1"/>
  <c r="D68" i="1"/>
  <c r="D67" i="1"/>
  <c r="D66" i="1"/>
  <c r="D65" i="1"/>
  <c r="F189" i="1"/>
  <c r="F188" i="1"/>
  <c r="F187" i="1"/>
  <c r="F186" i="1"/>
  <c r="F185" i="1"/>
  <c r="F184" i="1"/>
  <c r="F183" i="1"/>
  <c r="F182" i="1"/>
  <c r="D189" i="1"/>
  <c r="D188" i="1"/>
  <c r="D187" i="1"/>
  <c r="D186" i="1"/>
  <c r="D185" i="1"/>
  <c r="D184" i="1"/>
  <c r="D183" i="1"/>
  <c r="D182" i="1"/>
  <c r="F135" i="1"/>
  <c r="F134" i="1"/>
  <c r="F133" i="1"/>
  <c r="F132" i="1"/>
  <c r="F131" i="1"/>
  <c r="F130" i="1"/>
  <c r="F129" i="1"/>
  <c r="F128" i="1"/>
  <c r="D135" i="1"/>
  <c r="D134" i="1"/>
  <c r="D133" i="1"/>
  <c r="D132" i="1"/>
  <c r="D131" i="1"/>
  <c r="D130" i="1"/>
  <c r="D129" i="1"/>
  <c r="D128" i="1"/>
  <c r="F111" i="1"/>
  <c r="F110" i="1"/>
  <c r="F109" i="1"/>
  <c r="F108" i="1"/>
  <c r="F107" i="1"/>
  <c r="F106" i="1"/>
  <c r="F105" i="1"/>
  <c r="F104" i="1"/>
  <c r="D111" i="1"/>
  <c r="D110" i="1"/>
  <c r="D109" i="1"/>
  <c r="D108" i="1"/>
  <c r="D107" i="1"/>
  <c r="D106" i="1"/>
  <c r="D105" i="1"/>
  <c r="D104" i="1"/>
  <c r="F45" i="1"/>
  <c r="F44" i="1"/>
  <c r="F43" i="1"/>
  <c r="F42" i="1"/>
  <c r="F41" i="1"/>
  <c r="F40" i="1"/>
  <c r="F39" i="1"/>
  <c r="F38" i="1"/>
  <c r="D45" i="1"/>
  <c r="D44" i="1"/>
  <c r="D43" i="1"/>
  <c r="D42" i="1"/>
  <c r="D41" i="1"/>
  <c r="D40" i="1"/>
  <c r="D39" i="1"/>
  <c r="D38" i="1"/>
  <c r="F24" i="1"/>
  <c r="F23" i="1"/>
  <c r="F22" i="1"/>
  <c r="F21" i="1"/>
  <c r="F20" i="1"/>
  <c r="F19" i="1"/>
  <c r="F18" i="1"/>
  <c r="F17" i="1"/>
  <c r="D24" i="1"/>
  <c r="D23" i="1"/>
  <c r="D22" i="1"/>
  <c r="D21" i="1"/>
  <c r="D20" i="1"/>
  <c r="D19" i="1"/>
  <c r="D18" i="1"/>
  <c r="D17" i="1"/>
  <c r="F15" i="1"/>
  <c r="F14" i="1"/>
  <c r="F13" i="1"/>
  <c r="F12" i="1"/>
  <c r="F11" i="1"/>
  <c r="F10" i="1"/>
  <c r="F9" i="1"/>
  <c r="F8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<sst xmlns="http://schemas.openxmlformats.org/spreadsheetml/2006/main" count="220" uniqueCount="52">
  <si>
    <t>ΞΕΝΟΔΟΧΕΙΑΚΑ ΚΑΤΑΛΥΜΑΤΑ  -  ΔΗΜΟΣ ΧΕΡΣΟΝΗΣΟΥ  2012</t>
  </si>
  <si>
    <t>Σύνολο</t>
  </si>
  <si>
    <t>Ξενοδοχείο Κλασικού Τύπου</t>
  </si>
  <si>
    <t>Ξενοδοχείο Τύπου Επιπλωμένων Διαμερισμάτων</t>
  </si>
  <si>
    <t>Παραδοσιακό Κατάλυμα</t>
  </si>
  <si>
    <t>Μονάδες</t>
  </si>
  <si>
    <t>% επί συνόλου Δήμου</t>
  </si>
  <si>
    <t>Δωμάτια</t>
  </si>
  <si>
    <t>Κλίνες</t>
  </si>
  <si>
    <t>Δ.Ε. Χερσονήσου</t>
  </si>
  <si>
    <t>5 Αστέρια</t>
  </si>
  <si>
    <t>4 Αστέρια</t>
  </si>
  <si>
    <t>3 Αστέρια</t>
  </si>
  <si>
    <t>2 Αστέρια</t>
  </si>
  <si>
    <t>1 Αστέρι</t>
  </si>
  <si>
    <t>Β Κατηγορία</t>
  </si>
  <si>
    <t>Γ Κατηγορία</t>
  </si>
  <si>
    <t>Δ Κατηγορία</t>
  </si>
  <si>
    <t>ΑΝΑΛΗΨΗ</t>
  </si>
  <si>
    <t>ΑΝΙΣΣΑΡΑΣ</t>
  </si>
  <si>
    <t>ΑΝΩ ΧΕΡΣΟΝΗΣΟΣ</t>
  </si>
  <si>
    <t>ΒΛΥΧΑΔΑ</t>
  </si>
  <si>
    <t>ΔΡΑΠΑΝΟ</t>
  </si>
  <si>
    <t>ΚΟΥΤΟΥΛΟΥΦΑΡΙ</t>
  </si>
  <si>
    <t>ΛΙΜΗΝ ΧΕΡΣΟΝΗΣΟΥ</t>
  </si>
  <si>
    <t>ΠΑΛΑΙΚΑΜΙΝΟΣ</t>
  </si>
  <si>
    <t>ΠΙΣΚΟΠΙΑΝΟ</t>
  </si>
  <si>
    <t>ΣΑΡΑΝΤΑΡΙ</t>
  </si>
  <si>
    <t>ΦΟΥΡΝΕ</t>
  </si>
  <si>
    <t>ΦΡΟΥΔΙΑ</t>
  </si>
  <si>
    <t>Δ.Ε. Μαλίων</t>
  </si>
  <si>
    <t>ΜΑΛΙΑ</t>
  </si>
  <si>
    <t>ΣΤΑΛΙΔΑ</t>
  </si>
  <si>
    <t>Δ.Ε. Γουβών</t>
  </si>
  <si>
    <t>ΑΜΝΙΣΣΟΣ</t>
  </si>
  <si>
    <t>ΒΑΘΕΙΑΝΟΣ ΚΑΜΠΟΣ</t>
  </si>
  <si>
    <t>ΓΟΥΒΕΣ</t>
  </si>
  <si>
    <t>ΓΟΥΡΝΕΣ</t>
  </si>
  <si>
    <t>ΚΑΡΤΕΡΟΣ</t>
  </si>
  <si>
    <t>ΚΑΤΩ ΓΟΥΒΕΣ</t>
  </si>
  <si>
    <t>ΚΟΚΚΙΝΗ ΧΑΝΙ</t>
  </si>
  <si>
    <t>Δ.Ε. Επισκοπής</t>
  </si>
  <si>
    <t>ΣΓΟΥΡΟΚΕΦΑΛΙ ΕΠΙΣΚΟΠΗΣ</t>
  </si>
  <si>
    <t>ΣΥΝΟΛΟ ΔΗΜΟΥ</t>
  </si>
  <si>
    <t>Πηγή στοιχείων : ΕΟΤ - Μητρώο Τουριστικών Επιχειρήσεων  2012</t>
  </si>
  <si>
    <t>Επεξεργασία στοιχείων : Ερ.Ε.Δο.Λο.Τ</t>
  </si>
  <si>
    <t>Σημείωση: Μονάδες που κατατάσσονται στις κατηγορίες Β, Γ, Δ αφορούν σε περιπτώσεις όπου δεν έχουν τροποποιηθεί ακόμα οι άδειες για κατάταξη στο σύστημα των αστεριών.</t>
  </si>
  <si>
    <t>ΕΡΓΑΣΤΗΡΙΟ ΕΡΕΥΝΩΝ ΚΑΙ ΔΟΡΥΦΟΡΩΝ ΛΟΓΑΡΙΑΣΜΩΝ ΤΟΥΡΙΣΜΟΥ</t>
  </si>
  <si>
    <t>Δήμος Χερσονήσου</t>
  </si>
  <si>
    <t>Ξενοδοχειακά Καταλύματα ανά Μορφή, Τάξη και Οικισμό</t>
  </si>
  <si>
    <t>Περιοχή / Τάξη</t>
  </si>
  <si>
    <t>Μορφή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</si>
</sst>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2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i/>
      <sz val="9"/>
      <name val="Calibri"/>
      <family val="2"/>
      <charset val="161"/>
    </font>
    <font>
      <sz val="9"/>
      <name val="Calibri"/>
      <family val="2"/>
      <charset val="161"/>
    </font>
    <font>
      <b/>
      <i/>
      <sz val="10"/>
      <color rgb="FF0000FF"/>
      <name val="Calibri"/>
      <family val="2"/>
      <charset val="161"/>
    </font>
    <font>
      <sz val="24"/>
      <color theme="4" tint="-0.249977111117893"/>
      <name val="Calibri"/>
      <family val="2"/>
      <charset val="161"/>
      <scheme val="minor"/>
    </font>
    <font>
      <sz val="10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sz val="16"/>
      <color theme="3" tint="0.39997558519241921"/>
      <name val="Calibri"/>
      <family val="2"/>
      <charset val="161"/>
      <scheme val="minor"/>
    </font>
    <font>
      <sz val="20"/>
      <color theme="3" tint="0.3999755851924192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</font>
    <font>
      <sz val="12"/>
      <name val="Calibri"/>
      <family val="2"/>
      <charset val="161"/>
    </font>
    <font>
      <b/>
      <i/>
      <sz val="12"/>
      <color rgb="FF0000FF"/>
      <name val="Calibri"/>
      <family val="2"/>
      <charset val="161"/>
    </font>
    <font>
      <sz val="12"/>
      <color rgb="FF0000FF"/>
      <name val="Calibri"/>
      <family val="2"/>
      <charset val="161"/>
    </font>
    <font>
      <sz val="11"/>
      <name val="Calibri"/>
      <family val="2"/>
      <charset val="161"/>
    </font>
    <font>
      <b/>
      <i/>
      <sz val="11"/>
      <color rgb="FF0000FF"/>
      <name val="Calibri"/>
      <family val="2"/>
      <charset val="161"/>
    </font>
    <font>
      <sz val="11"/>
      <color rgb="FF0000FF"/>
      <name val="Calibri"/>
      <family val="2"/>
      <charset val="161"/>
    </font>
    <font>
      <i/>
      <sz val="10"/>
      <name val="Calibri"/>
      <family val="2"/>
      <charset val="161"/>
    </font>
    <font>
      <i/>
      <sz val="10"/>
      <color rgb="FF0000FF"/>
      <name val="Calibri"/>
      <family val="2"/>
      <charset val="161"/>
    </font>
    <font>
      <i/>
      <sz val="10"/>
      <color rgb="FF000000"/>
      <name val="Calibri"/>
      <family val="2"/>
      <charset val="161"/>
    </font>
    <font>
      <i/>
      <sz val="11"/>
      <name val="Calibri"/>
      <family val="2"/>
      <charset val="161"/>
    </font>
    <font>
      <sz val="10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2" fillId="4" borderId="0" xfId="1" applyFont="1" applyFill="1" applyBorder="1" applyAlignment="1">
      <alignment vertical="center"/>
    </xf>
    <xf numFmtId="164" fontId="10" fillId="5" borderId="10" xfId="3" applyNumberFormat="1" applyFont="1" applyFill="1" applyBorder="1" applyAlignment="1">
      <alignment vertical="center" wrapText="1"/>
    </xf>
    <xf numFmtId="164" fontId="10" fillId="5" borderId="11" xfId="3" applyNumberFormat="1" applyFont="1" applyFill="1" applyBorder="1" applyAlignment="1">
      <alignment vertical="center" wrapText="1"/>
    </xf>
    <xf numFmtId="164" fontId="10" fillId="5" borderId="31" xfId="3" applyNumberFormat="1" applyFont="1" applyFill="1" applyBorder="1" applyAlignment="1">
      <alignment vertical="center" wrapText="1"/>
    </xf>
    <xf numFmtId="164" fontId="10" fillId="5" borderId="32" xfId="3" applyNumberFormat="1" applyFont="1" applyFill="1" applyBorder="1" applyAlignment="1">
      <alignment vertical="center" wrapText="1"/>
    </xf>
    <xf numFmtId="3" fontId="7" fillId="6" borderId="1" xfId="3" applyNumberFormat="1" applyFont="1" applyFill="1" applyBorder="1" applyAlignment="1">
      <alignment horizontal="center" vertical="center" wrapText="1"/>
    </xf>
    <xf numFmtId="3" fontId="7" fillId="6" borderId="4" xfId="3" applyNumberFormat="1" applyFont="1" applyFill="1" applyBorder="1" applyAlignment="1">
      <alignment horizontal="center" vertical="center" wrapText="1"/>
    </xf>
    <xf numFmtId="3" fontId="7" fillId="6" borderId="6" xfId="3" applyNumberFormat="1" applyFont="1" applyFill="1" applyBorder="1" applyAlignment="1">
      <alignment horizontal="center" vertical="center" wrapText="1"/>
    </xf>
    <xf numFmtId="3" fontId="7" fillId="6" borderId="7" xfId="3" applyNumberFormat="1" applyFont="1" applyFill="1" applyBorder="1" applyAlignment="1">
      <alignment horizontal="center" vertical="center" wrapText="1"/>
    </xf>
    <xf numFmtId="0" fontId="13" fillId="7" borderId="0" xfId="5" applyFont="1" applyFill="1"/>
    <xf numFmtId="0" fontId="14" fillId="7" borderId="0" xfId="5" applyFont="1" applyFill="1" applyAlignment="1">
      <alignment horizontal="center"/>
    </xf>
    <xf numFmtId="0" fontId="15" fillId="7" borderId="0" xfId="5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7" fillId="4" borderId="0" xfId="1" applyFont="1" applyFill="1" applyBorder="1" applyAlignment="1">
      <alignment vertical="center"/>
    </xf>
    <xf numFmtId="0" fontId="18" fillId="4" borderId="0" xfId="2" applyFont="1" applyFill="1" applyBorder="1" applyAlignment="1">
      <alignment vertical="center"/>
    </xf>
    <xf numFmtId="3" fontId="18" fillId="4" borderId="0" xfId="2" applyNumberFormat="1" applyFont="1" applyFill="1" applyBorder="1" applyAlignment="1">
      <alignment vertical="center"/>
    </xf>
    <xf numFmtId="3" fontId="19" fillId="5" borderId="30" xfId="3" applyNumberFormat="1" applyFont="1" applyFill="1" applyBorder="1" applyAlignment="1">
      <alignment vertical="center" wrapText="1"/>
    </xf>
    <xf numFmtId="3" fontId="19" fillId="5" borderId="31" xfId="3" applyNumberFormat="1" applyFont="1" applyFill="1" applyBorder="1" applyAlignment="1">
      <alignment vertical="center" wrapText="1"/>
    </xf>
    <xf numFmtId="3" fontId="19" fillId="5" borderId="33" xfId="3" applyNumberFormat="1" applyFont="1" applyFill="1" applyBorder="1" applyAlignment="1">
      <alignment vertical="center" wrapText="1"/>
    </xf>
    <xf numFmtId="3" fontId="19" fillId="5" borderId="32" xfId="3" applyNumberFormat="1" applyFont="1" applyFill="1" applyBorder="1" applyAlignment="1">
      <alignment vertical="center" wrapText="1"/>
    </xf>
    <xf numFmtId="3" fontId="20" fillId="5" borderId="35" xfId="3" applyNumberFormat="1" applyFont="1" applyFill="1" applyBorder="1" applyAlignment="1">
      <alignment vertical="center" wrapText="1"/>
    </xf>
    <xf numFmtId="3" fontId="20" fillId="5" borderId="36" xfId="3" applyNumberFormat="1" applyFont="1" applyFill="1" applyBorder="1" applyAlignment="1">
      <alignment vertical="center" wrapText="1"/>
    </xf>
    <xf numFmtId="3" fontId="20" fillId="5" borderId="35" xfId="2" applyNumberFormat="1" applyFont="1" applyFill="1" applyBorder="1" applyAlignment="1">
      <alignment vertical="center"/>
    </xf>
    <xf numFmtId="3" fontId="20" fillId="5" borderId="38" xfId="2" applyNumberFormat="1" applyFont="1" applyFill="1" applyBorder="1" applyAlignment="1">
      <alignment vertical="center"/>
    </xf>
    <xf numFmtId="3" fontId="20" fillId="5" borderId="37" xfId="2" applyNumberFormat="1" applyFont="1" applyFill="1" applyBorder="1" applyAlignment="1">
      <alignment vertical="center"/>
    </xf>
    <xf numFmtId="3" fontId="20" fillId="5" borderId="14" xfId="3" applyNumberFormat="1" applyFont="1" applyFill="1" applyBorder="1" applyAlignment="1">
      <alignment vertical="center" wrapText="1"/>
    </xf>
    <xf numFmtId="3" fontId="20" fillId="5" borderId="15" xfId="3" applyNumberFormat="1" applyFont="1" applyFill="1" applyBorder="1" applyAlignment="1">
      <alignment vertical="center" wrapText="1"/>
    </xf>
    <xf numFmtId="3" fontId="20" fillId="5" borderId="14" xfId="2" applyNumberFormat="1" applyFont="1" applyFill="1" applyBorder="1" applyAlignment="1">
      <alignment vertical="center"/>
    </xf>
    <xf numFmtId="3" fontId="20" fillId="5" borderId="17" xfId="2" applyNumberFormat="1" applyFont="1" applyFill="1" applyBorder="1" applyAlignment="1">
      <alignment vertical="center"/>
    </xf>
    <xf numFmtId="3" fontId="20" fillId="5" borderId="16" xfId="2" applyNumberFormat="1" applyFont="1" applyFill="1" applyBorder="1" applyAlignment="1">
      <alignment vertical="center"/>
    </xf>
    <xf numFmtId="3" fontId="20" fillId="5" borderId="40" xfId="3" applyNumberFormat="1" applyFont="1" applyFill="1" applyBorder="1" applyAlignment="1">
      <alignment vertical="center" wrapText="1"/>
    </xf>
    <xf numFmtId="3" fontId="20" fillId="5" borderId="41" xfId="3" applyNumberFormat="1" applyFont="1" applyFill="1" applyBorder="1" applyAlignment="1">
      <alignment vertical="center" wrapText="1"/>
    </xf>
    <xf numFmtId="3" fontId="20" fillId="5" borderId="40" xfId="2" applyNumberFormat="1" applyFont="1" applyFill="1" applyBorder="1" applyAlignment="1">
      <alignment vertical="center"/>
    </xf>
    <xf numFmtId="3" fontId="20" fillId="5" borderId="43" xfId="2" applyNumberFormat="1" applyFont="1" applyFill="1" applyBorder="1" applyAlignment="1">
      <alignment vertical="center"/>
    </xf>
    <xf numFmtId="3" fontId="20" fillId="5" borderId="42" xfId="2" applyNumberFormat="1" applyFont="1" applyFill="1" applyBorder="1" applyAlignment="1">
      <alignment vertical="center"/>
    </xf>
    <xf numFmtId="3" fontId="19" fillId="5" borderId="9" xfId="3" applyNumberFormat="1" applyFont="1" applyFill="1" applyBorder="1" applyAlignment="1">
      <alignment vertical="center" wrapText="1"/>
    </xf>
    <xf numFmtId="3" fontId="19" fillId="5" borderId="10" xfId="3" applyNumberFormat="1" applyFont="1" applyFill="1" applyBorder="1" applyAlignment="1">
      <alignment vertical="center" wrapText="1"/>
    </xf>
    <xf numFmtId="3" fontId="19" fillId="5" borderId="12" xfId="3" applyNumberFormat="1" applyFont="1" applyFill="1" applyBorder="1" applyAlignment="1">
      <alignment vertical="center" wrapText="1"/>
    </xf>
    <xf numFmtId="3" fontId="19" fillId="5" borderId="11" xfId="3" applyNumberFormat="1" applyFont="1" applyFill="1" applyBorder="1" applyAlignment="1">
      <alignment vertical="center" wrapText="1"/>
    </xf>
    <xf numFmtId="3" fontId="20" fillId="5" borderId="19" xfId="3" applyNumberFormat="1" applyFont="1" applyFill="1" applyBorder="1" applyAlignment="1">
      <alignment vertical="center" wrapText="1"/>
    </xf>
    <xf numFmtId="3" fontId="20" fillId="5" borderId="20" xfId="3" applyNumberFormat="1" applyFont="1" applyFill="1" applyBorder="1" applyAlignment="1">
      <alignment vertical="center" wrapText="1"/>
    </xf>
    <xf numFmtId="3" fontId="20" fillId="5" borderId="19" xfId="2" applyNumberFormat="1" applyFont="1" applyFill="1" applyBorder="1" applyAlignment="1">
      <alignment vertical="center"/>
    </xf>
    <xf numFmtId="3" fontId="20" fillId="5" borderId="22" xfId="2" applyNumberFormat="1" applyFont="1" applyFill="1" applyBorder="1" applyAlignment="1">
      <alignment vertical="center"/>
    </xf>
    <xf numFmtId="3" fontId="20" fillId="5" borderId="21" xfId="2" applyNumberFormat="1" applyFont="1" applyFill="1" applyBorder="1" applyAlignment="1">
      <alignment vertical="center"/>
    </xf>
    <xf numFmtId="3" fontId="18" fillId="2" borderId="24" xfId="3" applyNumberFormat="1" applyFont="1" applyFill="1" applyBorder="1" applyAlignment="1">
      <alignment vertical="center" wrapText="1"/>
    </xf>
    <xf numFmtId="3" fontId="18" fillId="2" borderId="25" xfId="3" applyNumberFormat="1" applyFont="1" applyFill="1" applyBorder="1" applyAlignment="1">
      <alignment vertical="center" wrapText="1"/>
    </xf>
    <xf numFmtId="3" fontId="18" fillId="3" borderId="27" xfId="3" applyNumberFormat="1" applyFont="1" applyFill="1" applyBorder="1" applyAlignment="1">
      <alignment vertical="center" wrapText="1"/>
    </xf>
    <xf numFmtId="3" fontId="18" fillId="3" borderId="25" xfId="3" applyNumberFormat="1" applyFont="1" applyFill="1" applyBorder="1" applyAlignment="1">
      <alignment vertical="center" wrapText="1"/>
    </xf>
    <xf numFmtId="3" fontId="18" fillId="3" borderId="26" xfId="3" applyNumberFormat="1" applyFont="1" applyFill="1" applyBorder="1" applyAlignment="1">
      <alignment vertical="center" wrapText="1"/>
    </xf>
    <xf numFmtId="3" fontId="18" fillId="3" borderId="24" xfId="3" applyNumberFormat="1" applyFont="1" applyFill="1" applyBorder="1" applyAlignment="1">
      <alignment vertical="center" wrapText="1"/>
    </xf>
    <xf numFmtId="3" fontId="18" fillId="5" borderId="14" xfId="3" applyNumberFormat="1" applyFont="1" applyFill="1" applyBorder="1" applyAlignment="1">
      <alignment vertical="center" wrapText="1"/>
    </xf>
    <xf numFmtId="3" fontId="17" fillId="5" borderId="15" xfId="3" applyNumberFormat="1" applyFont="1" applyFill="1" applyBorder="1" applyAlignment="1">
      <alignment vertical="center" wrapText="1"/>
    </xf>
    <xf numFmtId="3" fontId="18" fillId="5" borderId="15" xfId="3" applyNumberFormat="1" applyFont="1" applyFill="1" applyBorder="1" applyAlignment="1">
      <alignment vertical="center" wrapText="1"/>
    </xf>
    <xf numFmtId="3" fontId="18" fillId="4" borderId="14" xfId="2" applyNumberFormat="1" applyFont="1" applyFill="1" applyBorder="1" applyAlignment="1">
      <alignment vertical="center"/>
    </xf>
    <xf numFmtId="3" fontId="18" fillId="4" borderId="15" xfId="2" applyNumberFormat="1" applyFont="1" applyFill="1" applyBorder="1" applyAlignment="1">
      <alignment vertical="center"/>
    </xf>
    <xf numFmtId="3" fontId="18" fillId="4" borderId="28" xfId="2" applyNumberFormat="1" applyFont="1" applyFill="1" applyBorder="1" applyAlignment="1">
      <alignment vertical="center"/>
    </xf>
    <xf numFmtId="3" fontId="18" fillId="4" borderId="16" xfId="2" applyNumberFormat="1" applyFont="1" applyFill="1" applyBorder="1" applyAlignment="1">
      <alignment vertical="center"/>
    </xf>
    <xf numFmtId="0" fontId="19" fillId="4" borderId="0" xfId="2" applyFont="1" applyFill="1" applyBorder="1" applyAlignment="1">
      <alignment vertical="center"/>
    </xf>
    <xf numFmtId="3" fontId="18" fillId="5" borderId="40" xfId="3" applyNumberFormat="1" applyFont="1" applyFill="1" applyBorder="1" applyAlignment="1">
      <alignment vertical="center" wrapText="1"/>
    </xf>
    <xf numFmtId="3" fontId="17" fillId="5" borderId="41" xfId="3" applyNumberFormat="1" applyFont="1" applyFill="1" applyBorder="1" applyAlignment="1">
      <alignment vertical="center" wrapText="1"/>
    </xf>
    <xf numFmtId="3" fontId="18" fillId="5" borderId="41" xfId="3" applyNumberFormat="1" applyFont="1" applyFill="1" applyBorder="1" applyAlignment="1">
      <alignment vertical="center" wrapText="1"/>
    </xf>
    <xf numFmtId="3" fontId="18" fillId="4" borderId="40" xfId="2" applyNumberFormat="1" applyFont="1" applyFill="1" applyBorder="1" applyAlignment="1">
      <alignment vertical="center"/>
    </xf>
    <xf numFmtId="3" fontId="18" fillId="4" borderId="41" xfId="2" applyNumberFormat="1" applyFont="1" applyFill="1" applyBorder="1" applyAlignment="1">
      <alignment vertical="center"/>
    </xf>
    <xf numFmtId="3" fontId="18" fillId="4" borderId="42" xfId="2" applyNumberFormat="1" applyFont="1" applyFill="1" applyBorder="1" applyAlignment="1">
      <alignment vertical="center"/>
    </xf>
    <xf numFmtId="3" fontId="17" fillId="4" borderId="0" xfId="1" applyNumberFormat="1" applyFont="1" applyFill="1" applyBorder="1" applyAlignment="1">
      <alignment vertical="center"/>
    </xf>
    <xf numFmtId="0" fontId="21" fillId="4" borderId="0" xfId="2" applyFont="1" applyFill="1" applyBorder="1" applyAlignment="1">
      <alignment vertical="center"/>
    </xf>
    <xf numFmtId="0" fontId="24" fillId="4" borderId="0" xfId="2" applyFont="1" applyFill="1" applyBorder="1" applyAlignment="1">
      <alignment vertical="center"/>
    </xf>
    <xf numFmtId="164" fontId="25" fillId="5" borderId="36" xfId="3" applyNumberFormat="1" applyFont="1" applyFill="1" applyBorder="1" applyAlignment="1">
      <alignment vertical="center" wrapText="1"/>
    </xf>
    <xf numFmtId="164" fontId="25" fillId="5" borderId="15" xfId="3" applyNumberFormat="1" applyFont="1" applyFill="1" applyBorder="1" applyAlignment="1">
      <alignment vertical="center" wrapText="1"/>
    </xf>
    <xf numFmtId="164" fontId="25" fillId="5" borderId="41" xfId="3" applyNumberFormat="1" applyFont="1" applyFill="1" applyBorder="1" applyAlignment="1">
      <alignment vertical="center" wrapText="1"/>
    </xf>
    <xf numFmtId="164" fontId="25" fillId="5" borderId="44" xfId="3" applyNumberFormat="1" applyFont="1" applyFill="1" applyBorder="1" applyAlignment="1">
      <alignment vertical="center" wrapText="1"/>
    </xf>
    <xf numFmtId="164" fontId="24" fillId="2" borderId="25" xfId="3" applyNumberFormat="1" applyFont="1" applyFill="1" applyBorder="1" applyAlignment="1">
      <alignment vertical="center" wrapText="1"/>
    </xf>
    <xf numFmtId="164" fontId="24" fillId="5" borderId="36" xfId="3" applyNumberFormat="1" applyFont="1" applyFill="1" applyBorder="1" applyAlignment="1">
      <alignment vertical="center" wrapText="1"/>
    </xf>
    <xf numFmtId="164" fontId="24" fillId="5" borderId="15" xfId="3" applyNumberFormat="1" applyFont="1" applyFill="1" applyBorder="1" applyAlignment="1">
      <alignment vertical="center" wrapText="1"/>
    </xf>
    <xf numFmtId="164" fontId="24" fillId="5" borderId="44" xfId="3" applyNumberFormat="1" applyFont="1" applyFill="1" applyBorder="1" applyAlignment="1">
      <alignment vertical="center" wrapText="1"/>
    </xf>
    <xf numFmtId="164" fontId="24" fillId="5" borderId="41" xfId="3" applyNumberFormat="1" applyFont="1" applyFill="1" applyBorder="1" applyAlignment="1">
      <alignment vertical="center" wrapText="1"/>
    </xf>
    <xf numFmtId="0" fontId="26" fillId="4" borderId="0" xfId="1" applyFont="1" applyFill="1" applyBorder="1" applyAlignment="1">
      <alignment vertical="center"/>
    </xf>
    <xf numFmtId="164" fontId="24" fillId="2" borderId="26" xfId="3" applyNumberFormat="1" applyFont="1" applyFill="1" applyBorder="1" applyAlignment="1">
      <alignment vertical="center" wrapText="1"/>
    </xf>
    <xf numFmtId="0" fontId="22" fillId="5" borderId="29" xfId="3" applyFont="1" applyFill="1" applyBorder="1" applyAlignment="1">
      <alignment vertical="center" wrapText="1"/>
    </xf>
    <xf numFmtId="0" fontId="23" fillId="5" borderId="34" xfId="1" applyFont="1" applyFill="1" applyBorder="1" applyAlignment="1">
      <alignment vertical="center" wrapText="1"/>
    </xf>
    <xf numFmtId="0" fontId="23" fillId="5" borderId="13" xfId="1" applyFont="1" applyFill="1" applyBorder="1" applyAlignment="1">
      <alignment vertical="center" wrapText="1"/>
    </xf>
    <xf numFmtId="0" fontId="23" fillId="5" borderId="39" xfId="1" applyFont="1" applyFill="1" applyBorder="1" applyAlignment="1">
      <alignment vertical="center" wrapText="1"/>
    </xf>
    <xf numFmtId="0" fontId="22" fillId="5" borderId="8" xfId="2" applyFont="1" applyFill="1" applyBorder="1" applyAlignment="1">
      <alignment vertical="center"/>
    </xf>
    <xf numFmtId="0" fontId="23" fillId="5" borderId="18" xfId="1" applyFont="1" applyFill="1" applyBorder="1" applyAlignment="1">
      <alignment vertical="center" wrapText="1"/>
    </xf>
    <xf numFmtId="0" fontId="2" fillId="2" borderId="23" xfId="3" applyFont="1" applyFill="1" applyBorder="1" applyAlignment="1">
      <alignment vertical="center" wrapText="1"/>
    </xf>
    <xf numFmtId="0" fontId="2" fillId="5" borderId="13" xfId="1" applyFont="1" applyFill="1" applyBorder="1" applyAlignment="1">
      <alignment vertical="center" wrapText="1"/>
    </xf>
    <xf numFmtId="0" fontId="2" fillId="5" borderId="39" xfId="1" applyFont="1" applyFill="1" applyBorder="1" applyAlignment="1">
      <alignment vertical="center" wrapText="1"/>
    </xf>
    <xf numFmtId="0" fontId="16" fillId="4" borderId="0" xfId="0" applyFont="1" applyFill="1"/>
    <xf numFmtId="0" fontId="8" fillId="6" borderId="2" xfId="2" applyFont="1" applyFill="1" applyBorder="1" applyAlignment="1">
      <alignment horizontal="center" vertical="center" wrapText="1"/>
    </xf>
    <xf numFmtId="3" fontId="9" fillId="6" borderId="3" xfId="2" applyNumberFormat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center" vertical="center" wrapText="1"/>
    </xf>
    <xf numFmtId="164" fontId="24" fillId="5" borderId="42" xfId="3" applyNumberFormat="1" applyFont="1" applyFill="1" applyBorder="1" applyAlignment="1">
      <alignment vertical="center" wrapText="1"/>
    </xf>
    <xf numFmtId="3" fontId="17" fillId="5" borderId="36" xfId="3" applyNumberFormat="1" applyFont="1" applyFill="1" applyBorder="1" applyAlignment="1">
      <alignment vertical="center" wrapText="1"/>
    </xf>
    <xf numFmtId="0" fontId="2" fillId="5" borderId="34" xfId="1" applyFont="1" applyFill="1" applyBorder="1" applyAlignment="1">
      <alignment vertical="center" wrapText="1"/>
    </xf>
    <xf numFmtId="3" fontId="18" fillId="5" borderId="35" xfId="3" applyNumberFormat="1" applyFont="1" applyFill="1" applyBorder="1" applyAlignment="1">
      <alignment vertical="center" wrapText="1"/>
    </xf>
    <xf numFmtId="3" fontId="18" fillId="5" borderId="36" xfId="3" applyNumberFormat="1" applyFont="1" applyFill="1" applyBorder="1" applyAlignment="1">
      <alignment vertical="center" wrapText="1"/>
    </xf>
    <xf numFmtId="3" fontId="18" fillId="4" borderId="35" xfId="2" applyNumberFormat="1" applyFont="1" applyFill="1" applyBorder="1" applyAlignment="1">
      <alignment vertical="center"/>
    </xf>
    <xf numFmtId="3" fontId="18" fillId="4" borderId="36" xfId="2" applyNumberFormat="1" applyFont="1" applyFill="1" applyBorder="1" applyAlignment="1">
      <alignment vertical="center"/>
    </xf>
    <xf numFmtId="3" fontId="18" fillId="4" borderId="55" xfId="2" applyNumberFormat="1" applyFont="1" applyFill="1" applyBorder="1" applyAlignment="1">
      <alignment vertical="center"/>
    </xf>
    <xf numFmtId="0" fontId="2" fillId="2" borderId="54" xfId="3" applyFont="1" applyFill="1" applyBorder="1" applyAlignment="1">
      <alignment vertical="center" wrapText="1"/>
    </xf>
    <xf numFmtId="3" fontId="18" fillId="2" borderId="56" xfId="3" applyNumberFormat="1" applyFont="1" applyFill="1" applyBorder="1" applyAlignment="1">
      <alignment vertical="center" wrapText="1"/>
    </xf>
    <xf numFmtId="164" fontId="24" fillId="2" borderId="57" xfId="3" applyNumberFormat="1" applyFont="1" applyFill="1" applyBorder="1" applyAlignment="1">
      <alignment vertical="center" wrapText="1"/>
    </xf>
    <xf numFmtId="3" fontId="18" fillId="2" borderId="57" xfId="3" applyNumberFormat="1" applyFont="1" applyFill="1" applyBorder="1" applyAlignment="1">
      <alignment vertical="center" wrapText="1"/>
    </xf>
    <xf numFmtId="164" fontId="24" fillId="2" borderId="58" xfId="3" applyNumberFormat="1" applyFont="1" applyFill="1" applyBorder="1" applyAlignment="1">
      <alignment vertical="center" wrapText="1"/>
    </xf>
    <xf numFmtId="3" fontId="18" fillId="3" borderId="59" xfId="3" applyNumberFormat="1" applyFont="1" applyFill="1" applyBorder="1" applyAlignment="1">
      <alignment vertical="center" wrapText="1"/>
    </xf>
    <xf numFmtId="3" fontId="18" fillId="3" borderId="57" xfId="3" applyNumberFormat="1" applyFont="1" applyFill="1" applyBorder="1" applyAlignment="1">
      <alignment vertical="center" wrapText="1"/>
    </xf>
    <xf numFmtId="3" fontId="18" fillId="3" borderId="58" xfId="3" applyNumberFormat="1" applyFont="1" applyFill="1" applyBorder="1" applyAlignment="1">
      <alignment vertical="center" wrapText="1"/>
    </xf>
    <xf numFmtId="3" fontId="18" fillId="3" borderId="56" xfId="3" applyNumberFormat="1" applyFont="1" applyFill="1" applyBorder="1" applyAlignment="1">
      <alignment vertical="center" wrapText="1"/>
    </xf>
    <xf numFmtId="0" fontId="11" fillId="7" borderId="0" xfId="5" applyFont="1" applyFill="1" applyAlignment="1"/>
    <xf numFmtId="0" fontId="12" fillId="7" borderId="0" xfId="5" applyFont="1" applyFill="1" applyAlignment="1"/>
    <xf numFmtId="0" fontId="5" fillId="6" borderId="45" xfId="2" applyFont="1" applyFill="1" applyBorder="1" applyAlignment="1">
      <alignment horizontal="center" vertical="center" wrapText="1"/>
    </xf>
    <xf numFmtId="0" fontId="5" fillId="6" borderId="52" xfId="2" applyFont="1" applyFill="1" applyBorder="1" applyAlignment="1">
      <alignment horizontal="center" vertical="center" wrapText="1"/>
    </xf>
    <xf numFmtId="0" fontId="5" fillId="6" borderId="53" xfId="2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3" fontId="6" fillId="6" borderId="50" xfId="3" applyNumberFormat="1" applyFont="1" applyFill="1" applyBorder="1" applyAlignment="1">
      <alignment horizontal="center" vertical="center" wrapText="1"/>
    </xf>
    <xf numFmtId="3" fontId="6" fillId="6" borderId="48" xfId="3" applyNumberFormat="1" applyFont="1" applyFill="1" applyBorder="1" applyAlignment="1">
      <alignment horizontal="center" vertical="center" wrapText="1"/>
    </xf>
    <xf numFmtId="3" fontId="6" fillId="6" borderId="49" xfId="3" applyNumberFormat="1" applyFont="1" applyFill="1" applyBorder="1" applyAlignment="1">
      <alignment horizontal="center" vertical="center" wrapText="1"/>
    </xf>
    <xf numFmtId="0" fontId="6" fillId="6" borderId="50" xfId="3" applyFont="1" applyFill="1" applyBorder="1" applyAlignment="1">
      <alignment horizontal="center" vertical="center" wrapText="1"/>
    </xf>
    <xf numFmtId="0" fontId="6" fillId="6" borderId="48" xfId="3" applyFont="1" applyFill="1" applyBorder="1" applyAlignment="1">
      <alignment horizontal="center" vertical="center" wrapText="1"/>
    </xf>
    <xf numFmtId="0" fontId="6" fillId="6" borderId="49" xfId="3" applyFont="1" applyFill="1" applyBorder="1" applyAlignment="1">
      <alignment horizontal="center" vertical="center" wrapText="1"/>
    </xf>
    <xf numFmtId="0" fontId="18" fillId="8" borderId="47" xfId="2" applyFont="1" applyFill="1" applyBorder="1" applyAlignment="1">
      <alignment horizontal="center" vertical="center"/>
    </xf>
    <xf numFmtId="0" fontId="6" fillId="6" borderId="46" xfId="3" applyFont="1" applyFill="1" applyBorder="1" applyAlignment="1">
      <alignment horizontal="center" vertical="center" wrapText="1"/>
    </xf>
    <xf numFmtId="0" fontId="6" fillId="6" borderId="51" xfId="3" applyFont="1" applyFill="1" applyBorder="1" applyAlignment="1">
      <alignment horizontal="center" vertical="center" wrapText="1"/>
    </xf>
    <xf numFmtId="3" fontId="21" fillId="4" borderId="0" xfId="2" applyNumberFormat="1" applyFont="1" applyFill="1" applyBorder="1" applyAlignment="1">
      <alignment vertical="center"/>
    </xf>
    <xf numFmtId="0" fontId="27" fillId="4" borderId="0" xfId="2" applyFont="1" applyFill="1" applyBorder="1" applyAlignment="1">
      <alignment vertical="center"/>
    </xf>
    <xf numFmtId="3" fontId="28" fillId="4" borderId="0" xfId="2" applyNumberFormat="1" applyFont="1" applyFill="1" applyBorder="1" applyAlignment="1">
      <alignment vertical="center"/>
    </xf>
  </cellXfs>
  <cellStyles count="6">
    <cellStyle name="Normal 2" xfId="1"/>
    <cellStyle name="Normal 3" xfId="2"/>
    <cellStyle name="Normal 4" xfId="4"/>
    <cellStyle name="Βασικό_Φύλλο1" xfId="3"/>
    <cellStyle name="Κανονικό" xfId="0" builtinId="0"/>
    <cellStyle name="Κανονικό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297180</xdr:colOff>
      <xdr:row>3</xdr:row>
      <xdr:rowOff>106680</xdr:rowOff>
    </xdr:to>
    <xdr:pic>
      <xdr:nvPicPr>
        <xdr:cNvPr id="2" name="Εικόνα 1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10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4"/>
  <sheetViews>
    <sheetView tabSelected="1" workbookViewId="0">
      <selection activeCell="C5" sqref="C5:P5"/>
    </sheetView>
  </sheetViews>
  <sheetFormatPr defaultRowHeight="13.8" x14ac:dyDescent="0.3"/>
  <cols>
    <col min="1" max="1" width="5.88671875" style="10" customWidth="1"/>
    <col min="2" max="2" width="5.77734375" style="10" customWidth="1"/>
    <col min="3" max="5" width="8.88671875" style="10"/>
    <col min="6" max="6" width="6.77734375" style="10" customWidth="1"/>
    <col min="7" max="7" width="9.44140625" style="10" customWidth="1"/>
    <col min="8" max="8" width="8.5546875" style="10" customWidth="1"/>
    <col min="9" max="9" width="9.88671875" style="10" customWidth="1"/>
    <col min="10" max="15" width="8.88671875" style="10"/>
    <col min="16" max="16" width="16.77734375" style="10" customWidth="1"/>
    <col min="17" max="256" width="8.88671875" style="10"/>
    <col min="257" max="257" width="5.88671875" style="10" customWidth="1"/>
    <col min="258" max="258" width="5.77734375" style="10" customWidth="1"/>
    <col min="259" max="261" width="8.88671875" style="10"/>
    <col min="262" max="262" width="6.77734375" style="10" customWidth="1"/>
    <col min="263" max="263" width="9.44140625" style="10" customWidth="1"/>
    <col min="264" max="264" width="8.5546875" style="10" customWidth="1"/>
    <col min="265" max="265" width="9.88671875" style="10" customWidth="1"/>
    <col min="266" max="271" width="8.88671875" style="10"/>
    <col min="272" max="272" width="16.77734375" style="10" customWidth="1"/>
    <col min="273" max="512" width="8.88671875" style="10"/>
    <col min="513" max="513" width="5.88671875" style="10" customWidth="1"/>
    <col min="514" max="514" width="5.77734375" style="10" customWidth="1"/>
    <col min="515" max="517" width="8.88671875" style="10"/>
    <col min="518" max="518" width="6.77734375" style="10" customWidth="1"/>
    <col min="519" max="519" width="9.44140625" style="10" customWidth="1"/>
    <col min="520" max="520" width="8.5546875" style="10" customWidth="1"/>
    <col min="521" max="521" width="9.88671875" style="10" customWidth="1"/>
    <col min="522" max="527" width="8.88671875" style="10"/>
    <col min="528" max="528" width="16.77734375" style="10" customWidth="1"/>
    <col min="529" max="768" width="8.88671875" style="10"/>
    <col min="769" max="769" width="5.88671875" style="10" customWidth="1"/>
    <col min="770" max="770" width="5.77734375" style="10" customWidth="1"/>
    <col min="771" max="773" width="8.88671875" style="10"/>
    <col min="774" max="774" width="6.77734375" style="10" customWidth="1"/>
    <col min="775" max="775" width="9.44140625" style="10" customWidth="1"/>
    <col min="776" max="776" width="8.5546875" style="10" customWidth="1"/>
    <col min="777" max="777" width="9.88671875" style="10" customWidth="1"/>
    <col min="778" max="783" width="8.88671875" style="10"/>
    <col min="784" max="784" width="16.77734375" style="10" customWidth="1"/>
    <col min="785" max="1024" width="8.88671875" style="10"/>
    <col min="1025" max="1025" width="5.88671875" style="10" customWidth="1"/>
    <col min="1026" max="1026" width="5.77734375" style="10" customWidth="1"/>
    <col min="1027" max="1029" width="8.88671875" style="10"/>
    <col min="1030" max="1030" width="6.77734375" style="10" customWidth="1"/>
    <col min="1031" max="1031" width="9.44140625" style="10" customWidth="1"/>
    <col min="1032" max="1032" width="8.5546875" style="10" customWidth="1"/>
    <col min="1033" max="1033" width="9.88671875" style="10" customWidth="1"/>
    <col min="1034" max="1039" width="8.88671875" style="10"/>
    <col min="1040" max="1040" width="16.77734375" style="10" customWidth="1"/>
    <col min="1041" max="1280" width="8.88671875" style="10"/>
    <col min="1281" max="1281" width="5.88671875" style="10" customWidth="1"/>
    <col min="1282" max="1282" width="5.77734375" style="10" customWidth="1"/>
    <col min="1283" max="1285" width="8.88671875" style="10"/>
    <col min="1286" max="1286" width="6.77734375" style="10" customWidth="1"/>
    <col min="1287" max="1287" width="9.44140625" style="10" customWidth="1"/>
    <col min="1288" max="1288" width="8.5546875" style="10" customWidth="1"/>
    <col min="1289" max="1289" width="9.88671875" style="10" customWidth="1"/>
    <col min="1290" max="1295" width="8.88671875" style="10"/>
    <col min="1296" max="1296" width="16.77734375" style="10" customWidth="1"/>
    <col min="1297" max="1536" width="8.88671875" style="10"/>
    <col min="1537" max="1537" width="5.88671875" style="10" customWidth="1"/>
    <col min="1538" max="1538" width="5.77734375" style="10" customWidth="1"/>
    <col min="1539" max="1541" width="8.88671875" style="10"/>
    <col min="1542" max="1542" width="6.77734375" style="10" customWidth="1"/>
    <col min="1543" max="1543" width="9.44140625" style="10" customWidth="1"/>
    <col min="1544" max="1544" width="8.5546875" style="10" customWidth="1"/>
    <col min="1545" max="1545" width="9.88671875" style="10" customWidth="1"/>
    <col min="1546" max="1551" width="8.88671875" style="10"/>
    <col min="1552" max="1552" width="16.77734375" style="10" customWidth="1"/>
    <col min="1553" max="1792" width="8.88671875" style="10"/>
    <col min="1793" max="1793" width="5.88671875" style="10" customWidth="1"/>
    <col min="1794" max="1794" width="5.77734375" style="10" customWidth="1"/>
    <col min="1795" max="1797" width="8.88671875" style="10"/>
    <col min="1798" max="1798" width="6.77734375" style="10" customWidth="1"/>
    <col min="1799" max="1799" width="9.44140625" style="10" customWidth="1"/>
    <col min="1800" max="1800" width="8.5546875" style="10" customWidth="1"/>
    <col min="1801" max="1801" width="9.88671875" style="10" customWidth="1"/>
    <col min="1802" max="1807" width="8.88671875" style="10"/>
    <col min="1808" max="1808" width="16.77734375" style="10" customWidth="1"/>
    <col min="1809" max="2048" width="8.88671875" style="10"/>
    <col min="2049" max="2049" width="5.88671875" style="10" customWidth="1"/>
    <col min="2050" max="2050" width="5.77734375" style="10" customWidth="1"/>
    <col min="2051" max="2053" width="8.88671875" style="10"/>
    <col min="2054" max="2054" width="6.77734375" style="10" customWidth="1"/>
    <col min="2055" max="2055" width="9.44140625" style="10" customWidth="1"/>
    <col min="2056" max="2056" width="8.5546875" style="10" customWidth="1"/>
    <col min="2057" max="2057" width="9.88671875" style="10" customWidth="1"/>
    <col min="2058" max="2063" width="8.88671875" style="10"/>
    <col min="2064" max="2064" width="16.77734375" style="10" customWidth="1"/>
    <col min="2065" max="2304" width="8.88671875" style="10"/>
    <col min="2305" max="2305" width="5.88671875" style="10" customWidth="1"/>
    <col min="2306" max="2306" width="5.77734375" style="10" customWidth="1"/>
    <col min="2307" max="2309" width="8.88671875" style="10"/>
    <col min="2310" max="2310" width="6.77734375" style="10" customWidth="1"/>
    <col min="2311" max="2311" width="9.44140625" style="10" customWidth="1"/>
    <col min="2312" max="2312" width="8.5546875" style="10" customWidth="1"/>
    <col min="2313" max="2313" width="9.88671875" style="10" customWidth="1"/>
    <col min="2314" max="2319" width="8.88671875" style="10"/>
    <col min="2320" max="2320" width="16.77734375" style="10" customWidth="1"/>
    <col min="2321" max="2560" width="8.88671875" style="10"/>
    <col min="2561" max="2561" width="5.88671875" style="10" customWidth="1"/>
    <col min="2562" max="2562" width="5.77734375" style="10" customWidth="1"/>
    <col min="2563" max="2565" width="8.88671875" style="10"/>
    <col min="2566" max="2566" width="6.77734375" style="10" customWidth="1"/>
    <col min="2567" max="2567" width="9.44140625" style="10" customWidth="1"/>
    <col min="2568" max="2568" width="8.5546875" style="10" customWidth="1"/>
    <col min="2569" max="2569" width="9.88671875" style="10" customWidth="1"/>
    <col min="2570" max="2575" width="8.88671875" style="10"/>
    <col min="2576" max="2576" width="16.77734375" style="10" customWidth="1"/>
    <col min="2577" max="2816" width="8.88671875" style="10"/>
    <col min="2817" max="2817" width="5.88671875" style="10" customWidth="1"/>
    <col min="2818" max="2818" width="5.77734375" style="10" customWidth="1"/>
    <col min="2819" max="2821" width="8.88671875" style="10"/>
    <col min="2822" max="2822" width="6.77734375" style="10" customWidth="1"/>
    <col min="2823" max="2823" width="9.44140625" style="10" customWidth="1"/>
    <col min="2824" max="2824" width="8.5546875" style="10" customWidth="1"/>
    <col min="2825" max="2825" width="9.88671875" style="10" customWidth="1"/>
    <col min="2826" max="2831" width="8.88671875" style="10"/>
    <col min="2832" max="2832" width="16.77734375" style="10" customWidth="1"/>
    <col min="2833" max="3072" width="8.88671875" style="10"/>
    <col min="3073" max="3073" width="5.88671875" style="10" customWidth="1"/>
    <col min="3074" max="3074" width="5.77734375" style="10" customWidth="1"/>
    <col min="3075" max="3077" width="8.88671875" style="10"/>
    <col min="3078" max="3078" width="6.77734375" style="10" customWidth="1"/>
    <col min="3079" max="3079" width="9.44140625" style="10" customWidth="1"/>
    <col min="3080" max="3080" width="8.5546875" style="10" customWidth="1"/>
    <col min="3081" max="3081" width="9.88671875" style="10" customWidth="1"/>
    <col min="3082" max="3087" width="8.88671875" style="10"/>
    <col min="3088" max="3088" width="16.77734375" style="10" customWidth="1"/>
    <col min="3089" max="3328" width="8.88671875" style="10"/>
    <col min="3329" max="3329" width="5.88671875" style="10" customWidth="1"/>
    <col min="3330" max="3330" width="5.77734375" style="10" customWidth="1"/>
    <col min="3331" max="3333" width="8.88671875" style="10"/>
    <col min="3334" max="3334" width="6.77734375" style="10" customWidth="1"/>
    <col min="3335" max="3335" width="9.44140625" style="10" customWidth="1"/>
    <col min="3336" max="3336" width="8.5546875" style="10" customWidth="1"/>
    <col min="3337" max="3337" width="9.88671875" style="10" customWidth="1"/>
    <col min="3338" max="3343" width="8.88671875" style="10"/>
    <col min="3344" max="3344" width="16.77734375" style="10" customWidth="1"/>
    <col min="3345" max="3584" width="8.88671875" style="10"/>
    <col min="3585" max="3585" width="5.88671875" style="10" customWidth="1"/>
    <col min="3586" max="3586" width="5.77734375" style="10" customWidth="1"/>
    <col min="3587" max="3589" width="8.88671875" style="10"/>
    <col min="3590" max="3590" width="6.77734375" style="10" customWidth="1"/>
    <col min="3591" max="3591" width="9.44140625" style="10" customWidth="1"/>
    <col min="3592" max="3592" width="8.5546875" style="10" customWidth="1"/>
    <col min="3593" max="3593" width="9.88671875" style="10" customWidth="1"/>
    <col min="3594" max="3599" width="8.88671875" style="10"/>
    <col min="3600" max="3600" width="16.77734375" style="10" customWidth="1"/>
    <col min="3601" max="3840" width="8.88671875" style="10"/>
    <col min="3841" max="3841" width="5.88671875" style="10" customWidth="1"/>
    <col min="3842" max="3842" width="5.77734375" style="10" customWidth="1"/>
    <col min="3843" max="3845" width="8.88671875" style="10"/>
    <col min="3846" max="3846" width="6.77734375" style="10" customWidth="1"/>
    <col min="3847" max="3847" width="9.44140625" style="10" customWidth="1"/>
    <col min="3848" max="3848" width="8.5546875" style="10" customWidth="1"/>
    <col min="3849" max="3849" width="9.88671875" style="10" customWidth="1"/>
    <col min="3850" max="3855" width="8.88671875" style="10"/>
    <col min="3856" max="3856" width="16.77734375" style="10" customWidth="1"/>
    <col min="3857" max="4096" width="8.88671875" style="10"/>
    <col min="4097" max="4097" width="5.88671875" style="10" customWidth="1"/>
    <col min="4098" max="4098" width="5.77734375" style="10" customWidth="1"/>
    <col min="4099" max="4101" width="8.88671875" style="10"/>
    <col min="4102" max="4102" width="6.77734375" style="10" customWidth="1"/>
    <col min="4103" max="4103" width="9.44140625" style="10" customWidth="1"/>
    <col min="4104" max="4104" width="8.5546875" style="10" customWidth="1"/>
    <col min="4105" max="4105" width="9.88671875" style="10" customWidth="1"/>
    <col min="4106" max="4111" width="8.88671875" style="10"/>
    <col min="4112" max="4112" width="16.77734375" style="10" customWidth="1"/>
    <col min="4113" max="4352" width="8.88671875" style="10"/>
    <col min="4353" max="4353" width="5.88671875" style="10" customWidth="1"/>
    <col min="4354" max="4354" width="5.77734375" style="10" customWidth="1"/>
    <col min="4355" max="4357" width="8.88671875" style="10"/>
    <col min="4358" max="4358" width="6.77734375" style="10" customWidth="1"/>
    <col min="4359" max="4359" width="9.44140625" style="10" customWidth="1"/>
    <col min="4360" max="4360" width="8.5546875" style="10" customWidth="1"/>
    <col min="4361" max="4361" width="9.88671875" style="10" customWidth="1"/>
    <col min="4362" max="4367" width="8.88671875" style="10"/>
    <col min="4368" max="4368" width="16.77734375" style="10" customWidth="1"/>
    <col min="4369" max="4608" width="8.88671875" style="10"/>
    <col min="4609" max="4609" width="5.88671875" style="10" customWidth="1"/>
    <col min="4610" max="4610" width="5.77734375" style="10" customWidth="1"/>
    <col min="4611" max="4613" width="8.88671875" style="10"/>
    <col min="4614" max="4614" width="6.77734375" style="10" customWidth="1"/>
    <col min="4615" max="4615" width="9.44140625" style="10" customWidth="1"/>
    <col min="4616" max="4616" width="8.5546875" style="10" customWidth="1"/>
    <col min="4617" max="4617" width="9.88671875" style="10" customWidth="1"/>
    <col min="4618" max="4623" width="8.88671875" style="10"/>
    <col min="4624" max="4624" width="16.77734375" style="10" customWidth="1"/>
    <col min="4625" max="4864" width="8.88671875" style="10"/>
    <col min="4865" max="4865" width="5.88671875" style="10" customWidth="1"/>
    <col min="4866" max="4866" width="5.77734375" style="10" customWidth="1"/>
    <col min="4867" max="4869" width="8.88671875" style="10"/>
    <col min="4870" max="4870" width="6.77734375" style="10" customWidth="1"/>
    <col min="4871" max="4871" width="9.44140625" style="10" customWidth="1"/>
    <col min="4872" max="4872" width="8.5546875" style="10" customWidth="1"/>
    <col min="4873" max="4873" width="9.88671875" style="10" customWidth="1"/>
    <col min="4874" max="4879" width="8.88671875" style="10"/>
    <col min="4880" max="4880" width="16.77734375" style="10" customWidth="1"/>
    <col min="4881" max="5120" width="8.88671875" style="10"/>
    <col min="5121" max="5121" width="5.88671875" style="10" customWidth="1"/>
    <col min="5122" max="5122" width="5.77734375" style="10" customWidth="1"/>
    <col min="5123" max="5125" width="8.88671875" style="10"/>
    <col min="5126" max="5126" width="6.77734375" style="10" customWidth="1"/>
    <col min="5127" max="5127" width="9.44140625" style="10" customWidth="1"/>
    <col min="5128" max="5128" width="8.5546875" style="10" customWidth="1"/>
    <col min="5129" max="5129" width="9.88671875" style="10" customWidth="1"/>
    <col min="5130" max="5135" width="8.88671875" style="10"/>
    <col min="5136" max="5136" width="16.77734375" style="10" customWidth="1"/>
    <col min="5137" max="5376" width="8.88671875" style="10"/>
    <col min="5377" max="5377" width="5.88671875" style="10" customWidth="1"/>
    <col min="5378" max="5378" width="5.77734375" style="10" customWidth="1"/>
    <col min="5379" max="5381" width="8.88671875" style="10"/>
    <col min="5382" max="5382" width="6.77734375" style="10" customWidth="1"/>
    <col min="5383" max="5383" width="9.44140625" style="10" customWidth="1"/>
    <col min="5384" max="5384" width="8.5546875" style="10" customWidth="1"/>
    <col min="5385" max="5385" width="9.88671875" style="10" customWidth="1"/>
    <col min="5386" max="5391" width="8.88671875" style="10"/>
    <col min="5392" max="5392" width="16.77734375" style="10" customWidth="1"/>
    <col min="5393" max="5632" width="8.88671875" style="10"/>
    <col min="5633" max="5633" width="5.88671875" style="10" customWidth="1"/>
    <col min="5634" max="5634" width="5.77734375" style="10" customWidth="1"/>
    <col min="5635" max="5637" width="8.88671875" style="10"/>
    <col min="5638" max="5638" width="6.77734375" style="10" customWidth="1"/>
    <col min="5639" max="5639" width="9.44140625" style="10" customWidth="1"/>
    <col min="5640" max="5640" width="8.5546875" style="10" customWidth="1"/>
    <col min="5641" max="5641" width="9.88671875" style="10" customWidth="1"/>
    <col min="5642" max="5647" width="8.88671875" style="10"/>
    <col min="5648" max="5648" width="16.77734375" style="10" customWidth="1"/>
    <col min="5649" max="5888" width="8.88671875" style="10"/>
    <col min="5889" max="5889" width="5.88671875" style="10" customWidth="1"/>
    <col min="5890" max="5890" width="5.77734375" style="10" customWidth="1"/>
    <col min="5891" max="5893" width="8.88671875" style="10"/>
    <col min="5894" max="5894" width="6.77734375" style="10" customWidth="1"/>
    <col min="5895" max="5895" width="9.44140625" style="10" customWidth="1"/>
    <col min="5896" max="5896" width="8.5546875" style="10" customWidth="1"/>
    <col min="5897" max="5897" width="9.88671875" style="10" customWidth="1"/>
    <col min="5898" max="5903" width="8.88671875" style="10"/>
    <col min="5904" max="5904" width="16.77734375" style="10" customWidth="1"/>
    <col min="5905" max="6144" width="8.88671875" style="10"/>
    <col min="6145" max="6145" width="5.88671875" style="10" customWidth="1"/>
    <col min="6146" max="6146" width="5.77734375" style="10" customWidth="1"/>
    <col min="6147" max="6149" width="8.88671875" style="10"/>
    <col min="6150" max="6150" width="6.77734375" style="10" customWidth="1"/>
    <col min="6151" max="6151" width="9.44140625" style="10" customWidth="1"/>
    <col min="6152" max="6152" width="8.5546875" style="10" customWidth="1"/>
    <col min="6153" max="6153" width="9.88671875" style="10" customWidth="1"/>
    <col min="6154" max="6159" width="8.88671875" style="10"/>
    <col min="6160" max="6160" width="16.77734375" style="10" customWidth="1"/>
    <col min="6161" max="6400" width="8.88671875" style="10"/>
    <col min="6401" max="6401" width="5.88671875" style="10" customWidth="1"/>
    <col min="6402" max="6402" width="5.77734375" style="10" customWidth="1"/>
    <col min="6403" max="6405" width="8.88671875" style="10"/>
    <col min="6406" max="6406" width="6.77734375" style="10" customWidth="1"/>
    <col min="6407" max="6407" width="9.44140625" style="10" customWidth="1"/>
    <col min="6408" max="6408" width="8.5546875" style="10" customWidth="1"/>
    <col min="6409" max="6409" width="9.88671875" style="10" customWidth="1"/>
    <col min="6410" max="6415" width="8.88671875" style="10"/>
    <col min="6416" max="6416" width="16.77734375" style="10" customWidth="1"/>
    <col min="6417" max="6656" width="8.88671875" style="10"/>
    <col min="6657" max="6657" width="5.88671875" style="10" customWidth="1"/>
    <col min="6658" max="6658" width="5.77734375" style="10" customWidth="1"/>
    <col min="6659" max="6661" width="8.88671875" style="10"/>
    <col min="6662" max="6662" width="6.77734375" style="10" customWidth="1"/>
    <col min="6663" max="6663" width="9.44140625" style="10" customWidth="1"/>
    <col min="6664" max="6664" width="8.5546875" style="10" customWidth="1"/>
    <col min="6665" max="6665" width="9.88671875" style="10" customWidth="1"/>
    <col min="6666" max="6671" width="8.88671875" style="10"/>
    <col min="6672" max="6672" width="16.77734375" style="10" customWidth="1"/>
    <col min="6673" max="6912" width="8.88671875" style="10"/>
    <col min="6913" max="6913" width="5.88671875" style="10" customWidth="1"/>
    <col min="6914" max="6914" width="5.77734375" style="10" customWidth="1"/>
    <col min="6915" max="6917" width="8.88671875" style="10"/>
    <col min="6918" max="6918" width="6.77734375" style="10" customWidth="1"/>
    <col min="6919" max="6919" width="9.44140625" style="10" customWidth="1"/>
    <col min="6920" max="6920" width="8.5546875" style="10" customWidth="1"/>
    <col min="6921" max="6921" width="9.88671875" style="10" customWidth="1"/>
    <col min="6922" max="6927" width="8.88671875" style="10"/>
    <col min="6928" max="6928" width="16.77734375" style="10" customWidth="1"/>
    <col min="6929" max="7168" width="8.88671875" style="10"/>
    <col min="7169" max="7169" width="5.88671875" style="10" customWidth="1"/>
    <col min="7170" max="7170" width="5.77734375" style="10" customWidth="1"/>
    <col min="7171" max="7173" width="8.88671875" style="10"/>
    <col min="7174" max="7174" width="6.77734375" style="10" customWidth="1"/>
    <col min="7175" max="7175" width="9.44140625" style="10" customWidth="1"/>
    <col min="7176" max="7176" width="8.5546875" style="10" customWidth="1"/>
    <col min="7177" max="7177" width="9.88671875" style="10" customWidth="1"/>
    <col min="7178" max="7183" width="8.88671875" style="10"/>
    <col min="7184" max="7184" width="16.77734375" style="10" customWidth="1"/>
    <col min="7185" max="7424" width="8.88671875" style="10"/>
    <col min="7425" max="7425" width="5.88671875" style="10" customWidth="1"/>
    <col min="7426" max="7426" width="5.77734375" style="10" customWidth="1"/>
    <col min="7427" max="7429" width="8.88671875" style="10"/>
    <col min="7430" max="7430" width="6.77734375" style="10" customWidth="1"/>
    <col min="7431" max="7431" width="9.44140625" style="10" customWidth="1"/>
    <col min="7432" max="7432" width="8.5546875" style="10" customWidth="1"/>
    <col min="7433" max="7433" width="9.88671875" style="10" customWidth="1"/>
    <col min="7434" max="7439" width="8.88671875" style="10"/>
    <col min="7440" max="7440" width="16.77734375" style="10" customWidth="1"/>
    <col min="7441" max="7680" width="8.88671875" style="10"/>
    <col min="7681" max="7681" width="5.88671875" style="10" customWidth="1"/>
    <col min="7682" max="7682" width="5.77734375" style="10" customWidth="1"/>
    <col min="7683" max="7685" width="8.88671875" style="10"/>
    <col min="7686" max="7686" width="6.77734375" style="10" customWidth="1"/>
    <col min="7687" max="7687" width="9.44140625" style="10" customWidth="1"/>
    <col min="7688" max="7688" width="8.5546875" style="10" customWidth="1"/>
    <col min="7689" max="7689" width="9.88671875" style="10" customWidth="1"/>
    <col min="7690" max="7695" width="8.88671875" style="10"/>
    <col min="7696" max="7696" width="16.77734375" style="10" customWidth="1"/>
    <col min="7697" max="7936" width="8.88671875" style="10"/>
    <col min="7937" max="7937" width="5.88671875" style="10" customWidth="1"/>
    <col min="7938" max="7938" width="5.77734375" style="10" customWidth="1"/>
    <col min="7939" max="7941" width="8.88671875" style="10"/>
    <col min="7942" max="7942" width="6.77734375" style="10" customWidth="1"/>
    <col min="7943" max="7943" width="9.44140625" style="10" customWidth="1"/>
    <col min="7944" max="7944" width="8.5546875" style="10" customWidth="1"/>
    <col min="7945" max="7945" width="9.88671875" style="10" customWidth="1"/>
    <col min="7946" max="7951" width="8.88671875" style="10"/>
    <col min="7952" max="7952" width="16.77734375" style="10" customWidth="1"/>
    <col min="7953" max="8192" width="8.88671875" style="10"/>
    <col min="8193" max="8193" width="5.88671875" style="10" customWidth="1"/>
    <col min="8194" max="8194" width="5.77734375" style="10" customWidth="1"/>
    <col min="8195" max="8197" width="8.88671875" style="10"/>
    <col min="8198" max="8198" width="6.77734375" style="10" customWidth="1"/>
    <col min="8199" max="8199" width="9.44140625" style="10" customWidth="1"/>
    <col min="8200" max="8200" width="8.5546875" style="10" customWidth="1"/>
    <col min="8201" max="8201" width="9.88671875" style="10" customWidth="1"/>
    <col min="8202" max="8207" width="8.88671875" style="10"/>
    <col min="8208" max="8208" width="16.77734375" style="10" customWidth="1"/>
    <col min="8209" max="8448" width="8.88671875" style="10"/>
    <col min="8449" max="8449" width="5.88671875" style="10" customWidth="1"/>
    <col min="8450" max="8450" width="5.77734375" style="10" customWidth="1"/>
    <col min="8451" max="8453" width="8.88671875" style="10"/>
    <col min="8454" max="8454" width="6.77734375" style="10" customWidth="1"/>
    <col min="8455" max="8455" width="9.44140625" style="10" customWidth="1"/>
    <col min="8456" max="8456" width="8.5546875" style="10" customWidth="1"/>
    <col min="8457" max="8457" width="9.88671875" style="10" customWidth="1"/>
    <col min="8458" max="8463" width="8.88671875" style="10"/>
    <col min="8464" max="8464" width="16.77734375" style="10" customWidth="1"/>
    <col min="8465" max="8704" width="8.88671875" style="10"/>
    <col min="8705" max="8705" width="5.88671875" style="10" customWidth="1"/>
    <col min="8706" max="8706" width="5.77734375" style="10" customWidth="1"/>
    <col min="8707" max="8709" width="8.88671875" style="10"/>
    <col min="8710" max="8710" width="6.77734375" style="10" customWidth="1"/>
    <col min="8711" max="8711" width="9.44140625" style="10" customWidth="1"/>
    <col min="8712" max="8712" width="8.5546875" style="10" customWidth="1"/>
    <col min="8713" max="8713" width="9.88671875" style="10" customWidth="1"/>
    <col min="8714" max="8719" width="8.88671875" style="10"/>
    <col min="8720" max="8720" width="16.77734375" style="10" customWidth="1"/>
    <col min="8721" max="8960" width="8.88671875" style="10"/>
    <col min="8961" max="8961" width="5.88671875" style="10" customWidth="1"/>
    <col min="8962" max="8962" width="5.77734375" style="10" customWidth="1"/>
    <col min="8963" max="8965" width="8.88671875" style="10"/>
    <col min="8966" max="8966" width="6.77734375" style="10" customWidth="1"/>
    <col min="8967" max="8967" width="9.44140625" style="10" customWidth="1"/>
    <col min="8968" max="8968" width="8.5546875" style="10" customWidth="1"/>
    <col min="8969" max="8969" width="9.88671875" style="10" customWidth="1"/>
    <col min="8970" max="8975" width="8.88671875" style="10"/>
    <col min="8976" max="8976" width="16.77734375" style="10" customWidth="1"/>
    <col min="8977" max="9216" width="8.88671875" style="10"/>
    <col min="9217" max="9217" width="5.88671875" style="10" customWidth="1"/>
    <col min="9218" max="9218" width="5.77734375" style="10" customWidth="1"/>
    <col min="9219" max="9221" width="8.88671875" style="10"/>
    <col min="9222" max="9222" width="6.77734375" style="10" customWidth="1"/>
    <col min="9223" max="9223" width="9.44140625" style="10" customWidth="1"/>
    <col min="9224" max="9224" width="8.5546875" style="10" customWidth="1"/>
    <col min="9225" max="9225" width="9.88671875" style="10" customWidth="1"/>
    <col min="9226" max="9231" width="8.88671875" style="10"/>
    <col min="9232" max="9232" width="16.77734375" style="10" customWidth="1"/>
    <col min="9233" max="9472" width="8.88671875" style="10"/>
    <col min="9473" max="9473" width="5.88671875" style="10" customWidth="1"/>
    <col min="9474" max="9474" width="5.77734375" style="10" customWidth="1"/>
    <col min="9475" max="9477" width="8.88671875" style="10"/>
    <col min="9478" max="9478" width="6.77734375" style="10" customWidth="1"/>
    <col min="9479" max="9479" width="9.44140625" style="10" customWidth="1"/>
    <col min="9480" max="9480" width="8.5546875" style="10" customWidth="1"/>
    <col min="9481" max="9481" width="9.88671875" style="10" customWidth="1"/>
    <col min="9482" max="9487" width="8.88671875" style="10"/>
    <col min="9488" max="9488" width="16.77734375" style="10" customWidth="1"/>
    <col min="9489" max="9728" width="8.88671875" style="10"/>
    <col min="9729" max="9729" width="5.88671875" style="10" customWidth="1"/>
    <col min="9730" max="9730" width="5.77734375" style="10" customWidth="1"/>
    <col min="9731" max="9733" width="8.88671875" style="10"/>
    <col min="9734" max="9734" width="6.77734375" style="10" customWidth="1"/>
    <col min="9735" max="9735" width="9.44140625" style="10" customWidth="1"/>
    <col min="9736" max="9736" width="8.5546875" style="10" customWidth="1"/>
    <col min="9737" max="9737" width="9.88671875" style="10" customWidth="1"/>
    <col min="9738" max="9743" width="8.88671875" style="10"/>
    <col min="9744" max="9744" width="16.77734375" style="10" customWidth="1"/>
    <col min="9745" max="9984" width="8.88671875" style="10"/>
    <col min="9985" max="9985" width="5.88671875" style="10" customWidth="1"/>
    <col min="9986" max="9986" width="5.77734375" style="10" customWidth="1"/>
    <col min="9987" max="9989" width="8.88671875" style="10"/>
    <col min="9990" max="9990" width="6.77734375" style="10" customWidth="1"/>
    <col min="9991" max="9991" width="9.44140625" style="10" customWidth="1"/>
    <col min="9992" max="9992" width="8.5546875" style="10" customWidth="1"/>
    <col min="9993" max="9993" width="9.88671875" style="10" customWidth="1"/>
    <col min="9994" max="9999" width="8.88671875" style="10"/>
    <col min="10000" max="10000" width="16.77734375" style="10" customWidth="1"/>
    <col min="10001" max="10240" width="8.88671875" style="10"/>
    <col min="10241" max="10241" width="5.88671875" style="10" customWidth="1"/>
    <col min="10242" max="10242" width="5.77734375" style="10" customWidth="1"/>
    <col min="10243" max="10245" width="8.88671875" style="10"/>
    <col min="10246" max="10246" width="6.77734375" style="10" customWidth="1"/>
    <col min="10247" max="10247" width="9.44140625" style="10" customWidth="1"/>
    <col min="10248" max="10248" width="8.5546875" style="10" customWidth="1"/>
    <col min="10249" max="10249" width="9.88671875" style="10" customWidth="1"/>
    <col min="10250" max="10255" width="8.88671875" style="10"/>
    <col min="10256" max="10256" width="16.77734375" style="10" customWidth="1"/>
    <col min="10257" max="10496" width="8.88671875" style="10"/>
    <col min="10497" max="10497" width="5.88671875" style="10" customWidth="1"/>
    <col min="10498" max="10498" width="5.77734375" style="10" customWidth="1"/>
    <col min="10499" max="10501" width="8.88671875" style="10"/>
    <col min="10502" max="10502" width="6.77734375" style="10" customWidth="1"/>
    <col min="10503" max="10503" width="9.44140625" style="10" customWidth="1"/>
    <col min="10504" max="10504" width="8.5546875" style="10" customWidth="1"/>
    <col min="10505" max="10505" width="9.88671875" style="10" customWidth="1"/>
    <col min="10506" max="10511" width="8.88671875" style="10"/>
    <col min="10512" max="10512" width="16.77734375" style="10" customWidth="1"/>
    <col min="10513" max="10752" width="8.88671875" style="10"/>
    <col min="10753" max="10753" width="5.88671875" style="10" customWidth="1"/>
    <col min="10754" max="10754" width="5.77734375" style="10" customWidth="1"/>
    <col min="10755" max="10757" width="8.88671875" style="10"/>
    <col min="10758" max="10758" width="6.77734375" style="10" customWidth="1"/>
    <col min="10759" max="10759" width="9.44140625" style="10" customWidth="1"/>
    <col min="10760" max="10760" width="8.5546875" style="10" customWidth="1"/>
    <col min="10761" max="10761" width="9.88671875" style="10" customWidth="1"/>
    <col min="10762" max="10767" width="8.88671875" style="10"/>
    <col min="10768" max="10768" width="16.77734375" style="10" customWidth="1"/>
    <col min="10769" max="11008" width="8.88671875" style="10"/>
    <col min="11009" max="11009" width="5.88671875" style="10" customWidth="1"/>
    <col min="11010" max="11010" width="5.77734375" style="10" customWidth="1"/>
    <col min="11011" max="11013" width="8.88671875" style="10"/>
    <col min="11014" max="11014" width="6.77734375" style="10" customWidth="1"/>
    <col min="11015" max="11015" width="9.44140625" style="10" customWidth="1"/>
    <col min="11016" max="11016" width="8.5546875" style="10" customWidth="1"/>
    <col min="11017" max="11017" width="9.88671875" style="10" customWidth="1"/>
    <col min="11018" max="11023" width="8.88671875" style="10"/>
    <col min="11024" max="11024" width="16.77734375" style="10" customWidth="1"/>
    <col min="11025" max="11264" width="8.88671875" style="10"/>
    <col min="11265" max="11265" width="5.88671875" style="10" customWidth="1"/>
    <col min="11266" max="11266" width="5.77734375" style="10" customWidth="1"/>
    <col min="11267" max="11269" width="8.88671875" style="10"/>
    <col min="11270" max="11270" width="6.77734375" style="10" customWidth="1"/>
    <col min="11271" max="11271" width="9.44140625" style="10" customWidth="1"/>
    <col min="11272" max="11272" width="8.5546875" style="10" customWidth="1"/>
    <col min="11273" max="11273" width="9.88671875" style="10" customWidth="1"/>
    <col min="11274" max="11279" width="8.88671875" style="10"/>
    <col min="11280" max="11280" width="16.77734375" style="10" customWidth="1"/>
    <col min="11281" max="11520" width="8.88671875" style="10"/>
    <col min="11521" max="11521" width="5.88671875" style="10" customWidth="1"/>
    <col min="11522" max="11522" width="5.77734375" style="10" customWidth="1"/>
    <col min="11523" max="11525" width="8.88671875" style="10"/>
    <col min="11526" max="11526" width="6.77734375" style="10" customWidth="1"/>
    <col min="11527" max="11527" width="9.44140625" style="10" customWidth="1"/>
    <col min="11528" max="11528" width="8.5546875" style="10" customWidth="1"/>
    <col min="11529" max="11529" width="9.88671875" style="10" customWidth="1"/>
    <col min="11530" max="11535" width="8.88671875" style="10"/>
    <col min="11536" max="11536" width="16.77734375" style="10" customWidth="1"/>
    <col min="11537" max="11776" width="8.88671875" style="10"/>
    <col min="11777" max="11777" width="5.88671875" style="10" customWidth="1"/>
    <col min="11778" max="11778" width="5.77734375" style="10" customWidth="1"/>
    <col min="11779" max="11781" width="8.88671875" style="10"/>
    <col min="11782" max="11782" width="6.77734375" style="10" customWidth="1"/>
    <col min="11783" max="11783" width="9.44140625" style="10" customWidth="1"/>
    <col min="11784" max="11784" width="8.5546875" style="10" customWidth="1"/>
    <col min="11785" max="11785" width="9.88671875" style="10" customWidth="1"/>
    <col min="11786" max="11791" width="8.88671875" style="10"/>
    <col min="11792" max="11792" width="16.77734375" style="10" customWidth="1"/>
    <col min="11793" max="12032" width="8.88671875" style="10"/>
    <col min="12033" max="12033" width="5.88671875" style="10" customWidth="1"/>
    <col min="12034" max="12034" width="5.77734375" style="10" customWidth="1"/>
    <col min="12035" max="12037" width="8.88671875" style="10"/>
    <col min="12038" max="12038" width="6.77734375" style="10" customWidth="1"/>
    <col min="12039" max="12039" width="9.44140625" style="10" customWidth="1"/>
    <col min="12040" max="12040" width="8.5546875" style="10" customWidth="1"/>
    <col min="12041" max="12041" width="9.88671875" style="10" customWidth="1"/>
    <col min="12042" max="12047" width="8.88671875" style="10"/>
    <col min="12048" max="12048" width="16.77734375" style="10" customWidth="1"/>
    <col min="12049" max="12288" width="8.88671875" style="10"/>
    <col min="12289" max="12289" width="5.88671875" style="10" customWidth="1"/>
    <col min="12290" max="12290" width="5.77734375" style="10" customWidth="1"/>
    <col min="12291" max="12293" width="8.88671875" style="10"/>
    <col min="12294" max="12294" width="6.77734375" style="10" customWidth="1"/>
    <col min="12295" max="12295" width="9.44140625" style="10" customWidth="1"/>
    <col min="12296" max="12296" width="8.5546875" style="10" customWidth="1"/>
    <col min="12297" max="12297" width="9.88671875" style="10" customWidth="1"/>
    <col min="12298" max="12303" width="8.88671875" style="10"/>
    <col min="12304" max="12304" width="16.77734375" style="10" customWidth="1"/>
    <col min="12305" max="12544" width="8.88671875" style="10"/>
    <col min="12545" max="12545" width="5.88671875" style="10" customWidth="1"/>
    <col min="12546" max="12546" width="5.77734375" style="10" customWidth="1"/>
    <col min="12547" max="12549" width="8.88671875" style="10"/>
    <col min="12550" max="12550" width="6.77734375" style="10" customWidth="1"/>
    <col min="12551" max="12551" width="9.44140625" style="10" customWidth="1"/>
    <col min="12552" max="12552" width="8.5546875" style="10" customWidth="1"/>
    <col min="12553" max="12553" width="9.88671875" style="10" customWidth="1"/>
    <col min="12554" max="12559" width="8.88671875" style="10"/>
    <col min="12560" max="12560" width="16.77734375" style="10" customWidth="1"/>
    <col min="12561" max="12800" width="8.88671875" style="10"/>
    <col min="12801" max="12801" width="5.88671875" style="10" customWidth="1"/>
    <col min="12802" max="12802" width="5.77734375" style="10" customWidth="1"/>
    <col min="12803" max="12805" width="8.88671875" style="10"/>
    <col min="12806" max="12806" width="6.77734375" style="10" customWidth="1"/>
    <col min="12807" max="12807" width="9.44140625" style="10" customWidth="1"/>
    <col min="12808" max="12808" width="8.5546875" style="10" customWidth="1"/>
    <col min="12809" max="12809" width="9.88671875" style="10" customWidth="1"/>
    <col min="12810" max="12815" width="8.88671875" style="10"/>
    <col min="12816" max="12816" width="16.77734375" style="10" customWidth="1"/>
    <col min="12817" max="13056" width="8.88671875" style="10"/>
    <col min="13057" max="13057" width="5.88671875" style="10" customWidth="1"/>
    <col min="13058" max="13058" width="5.77734375" style="10" customWidth="1"/>
    <col min="13059" max="13061" width="8.88671875" style="10"/>
    <col min="13062" max="13062" width="6.77734375" style="10" customWidth="1"/>
    <col min="13063" max="13063" width="9.44140625" style="10" customWidth="1"/>
    <col min="13064" max="13064" width="8.5546875" style="10" customWidth="1"/>
    <col min="13065" max="13065" width="9.88671875" style="10" customWidth="1"/>
    <col min="13066" max="13071" width="8.88671875" style="10"/>
    <col min="13072" max="13072" width="16.77734375" style="10" customWidth="1"/>
    <col min="13073" max="13312" width="8.88671875" style="10"/>
    <col min="13313" max="13313" width="5.88671875" style="10" customWidth="1"/>
    <col min="13314" max="13314" width="5.77734375" style="10" customWidth="1"/>
    <col min="13315" max="13317" width="8.88671875" style="10"/>
    <col min="13318" max="13318" width="6.77734375" style="10" customWidth="1"/>
    <col min="13319" max="13319" width="9.44140625" style="10" customWidth="1"/>
    <col min="13320" max="13320" width="8.5546875" style="10" customWidth="1"/>
    <col min="13321" max="13321" width="9.88671875" style="10" customWidth="1"/>
    <col min="13322" max="13327" width="8.88671875" style="10"/>
    <col min="13328" max="13328" width="16.77734375" style="10" customWidth="1"/>
    <col min="13329" max="13568" width="8.88671875" style="10"/>
    <col min="13569" max="13569" width="5.88671875" style="10" customWidth="1"/>
    <col min="13570" max="13570" width="5.77734375" style="10" customWidth="1"/>
    <col min="13571" max="13573" width="8.88671875" style="10"/>
    <col min="13574" max="13574" width="6.77734375" style="10" customWidth="1"/>
    <col min="13575" max="13575" width="9.44140625" style="10" customWidth="1"/>
    <col min="13576" max="13576" width="8.5546875" style="10" customWidth="1"/>
    <col min="13577" max="13577" width="9.88671875" style="10" customWidth="1"/>
    <col min="13578" max="13583" width="8.88671875" style="10"/>
    <col min="13584" max="13584" width="16.77734375" style="10" customWidth="1"/>
    <col min="13585" max="13824" width="8.88671875" style="10"/>
    <col min="13825" max="13825" width="5.88671875" style="10" customWidth="1"/>
    <col min="13826" max="13826" width="5.77734375" style="10" customWidth="1"/>
    <col min="13827" max="13829" width="8.88671875" style="10"/>
    <col min="13830" max="13830" width="6.77734375" style="10" customWidth="1"/>
    <col min="13831" max="13831" width="9.44140625" style="10" customWidth="1"/>
    <col min="13832" max="13832" width="8.5546875" style="10" customWidth="1"/>
    <col min="13833" max="13833" width="9.88671875" style="10" customWidth="1"/>
    <col min="13834" max="13839" width="8.88671875" style="10"/>
    <col min="13840" max="13840" width="16.77734375" style="10" customWidth="1"/>
    <col min="13841" max="14080" width="8.88671875" style="10"/>
    <col min="14081" max="14081" width="5.88671875" style="10" customWidth="1"/>
    <col min="14082" max="14082" width="5.77734375" style="10" customWidth="1"/>
    <col min="14083" max="14085" width="8.88671875" style="10"/>
    <col min="14086" max="14086" width="6.77734375" style="10" customWidth="1"/>
    <col min="14087" max="14087" width="9.44140625" style="10" customWidth="1"/>
    <col min="14088" max="14088" width="8.5546875" style="10" customWidth="1"/>
    <col min="14089" max="14089" width="9.88671875" style="10" customWidth="1"/>
    <col min="14090" max="14095" width="8.88671875" style="10"/>
    <col min="14096" max="14096" width="16.77734375" style="10" customWidth="1"/>
    <col min="14097" max="14336" width="8.88671875" style="10"/>
    <col min="14337" max="14337" width="5.88671875" style="10" customWidth="1"/>
    <col min="14338" max="14338" width="5.77734375" style="10" customWidth="1"/>
    <col min="14339" max="14341" width="8.88671875" style="10"/>
    <col min="14342" max="14342" width="6.77734375" style="10" customWidth="1"/>
    <col min="14343" max="14343" width="9.44140625" style="10" customWidth="1"/>
    <col min="14344" max="14344" width="8.5546875" style="10" customWidth="1"/>
    <col min="14345" max="14345" width="9.88671875" style="10" customWidth="1"/>
    <col min="14346" max="14351" width="8.88671875" style="10"/>
    <col min="14352" max="14352" width="16.77734375" style="10" customWidth="1"/>
    <col min="14353" max="14592" width="8.88671875" style="10"/>
    <col min="14593" max="14593" width="5.88671875" style="10" customWidth="1"/>
    <col min="14594" max="14594" width="5.77734375" style="10" customWidth="1"/>
    <col min="14595" max="14597" width="8.88671875" style="10"/>
    <col min="14598" max="14598" width="6.77734375" style="10" customWidth="1"/>
    <col min="14599" max="14599" width="9.44140625" style="10" customWidth="1"/>
    <col min="14600" max="14600" width="8.5546875" style="10" customWidth="1"/>
    <col min="14601" max="14601" width="9.88671875" style="10" customWidth="1"/>
    <col min="14602" max="14607" width="8.88671875" style="10"/>
    <col min="14608" max="14608" width="16.77734375" style="10" customWidth="1"/>
    <col min="14609" max="14848" width="8.88671875" style="10"/>
    <col min="14849" max="14849" width="5.88671875" style="10" customWidth="1"/>
    <col min="14850" max="14850" width="5.77734375" style="10" customWidth="1"/>
    <col min="14851" max="14853" width="8.88671875" style="10"/>
    <col min="14854" max="14854" width="6.77734375" style="10" customWidth="1"/>
    <col min="14855" max="14855" width="9.44140625" style="10" customWidth="1"/>
    <col min="14856" max="14856" width="8.5546875" style="10" customWidth="1"/>
    <col min="14857" max="14857" width="9.88671875" style="10" customWidth="1"/>
    <col min="14858" max="14863" width="8.88671875" style="10"/>
    <col min="14864" max="14864" width="16.77734375" style="10" customWidth="1"/>
    <col min="14865" max="15104" width="8.88671875" style="10"/>
    <col min="15105" max="15105" width="5.88671875" style="10" customWidth="1"/>
    <col min="15106" max="15106" width="5.77734375" style="10" customWidth="1"/>
    <col min="15107" max="15109" width="8.88671875" style="10"/>
    <col min="15110" max="15110" width="6.77734375" style="10" customWidth="1"/>
    <col min="15111" max="15111" width="9.44140625" style="10" customWidth="1"/>
    <col min="15112" max="15112" width="8.5546875" style="10" customWidth="1"/>
    <col min="15113" max="15113" width="9.88671875" style="10" customWidth="1"/>
    <col min="15114" max="15119" width="8.88671875" style="10"/>
    <col min="15120" max="15120" width="16.77734375" style="10" customWidth="1"/>
    <col min="15121" max="15360" width="8.88671875" style="10"/>
    <col min="15361" max="15361" width="5.88671875" style="10" customWidth="1"/>
    <col min="15362" max="15362" width="5.77734375" style="10" customWidth="1"/>
    <col min="15363" max="15365" width="8.88671875" style="10"/>
    <col min="15366" max="15366" width="6.77734375" style="10" customWidth="1"/>
    <col min="15367" max="15367" width="9.44140625" style="10" customWidth="1"/>
    <col min="15368" max="15368" width="8.5546875" style="10" customWidth="1"/>
    <col min="15369" max="15369" width="9.88671875" style="10" customWidth="1"/>
    <col min="15370" max="15375" width="8.88671875" style="10"/>
    <col min="15376" max="15376" width="16.77734375" style="10" customWidth="1"/>
    <col min="15377" max="15616" width="8.88671875" style="10"/>
    <col min="15617" max="15617" width="5.88671875" style="10" customWidth="1"/>
    <col min="15618" max="15618" width="5.77734375" style="10" customWidth="1"/>
    <col min="15619" max="15621" width="8.88671875" style="10"/>
    <col min="15622" max="15622" width="6.77734375" style="10" customWidth="1"/>
    <col min="15623" max="15623" width="9.44140625" style="10" customWidth="1"/>
    <col min="15624" max="15624" width="8.5546875" style="10" customWidth="1"/>
    <col min="15625" max="15625" width="9.88671875" style="10" customWidth="1"/>
    <col min="15626" max="15631" width="8.88671875" style="10"/>
    <col min="15632" max="15632" width="16.77734375" style="10" customWidth="1"/>
    <col min="15633" max="15872" width="8.88671875" style="10"/>
    <col min="15873" max="15873" width="5.88671875" style="10" customWidth="1"/>
    <col min="15874" max="15874" width="5.77734375" style="10" customWidth="1"/>
    <col min="15875" max="15877" width="8.88671875" style="10"/>
    <col min="15878" max="15878" width="6.77734375" style="10" customWidth="1"/>
    <col min="15879" max="15879" width="9.44140625" style="10" customWidth="1"/>
    <col min="15880" max="15880" width="8.5546875" style="10" customWidth="1"/>
    <col min="15881" max="15881" width="9.88671875" style="10" customWidth="1"/>
    <col min="15882" max="15887" width="8.88671875" style="10"/>
    <col min="15888" max="15888" width="16.77734375" style="10" customWidth="1"/>
    <col min="15889" max="16128" width="8.88671875" style="10"/>
    <col min="16129" max="16129" width="5.88671875" style="10" customWidth="1"/>
    <col min="16130" max="16130" width="5.77734375" style="10" customWidth="1"/>
    <col min="16131" max="16133" width="8.88671875" style="10"/>
    <col min="16134" max="16134" width="6.77734375" style="10" customWidth="1"/>
    <col min="16135" max="16135" width="9.44140625" style="10" customWidth="1"/>
    <col min="16136" max="16136" width="8.5546875" style="10" customWidth="1"/>
    <col min="16137" max="16137" width="9.88671875" style="10" customWidth="1"/>
    <col min="16138" max="16143" width="8.88671875" style="10"/>
    <col min="16144" max="16144" width="16.77734375" style="10" customWidth="1"/>
    <col min="16145" max="16384" width="8.88671875" style="10"/>
  </cols>
  <sheetData>
    <row r="5" spans="3:16" ht="31.2" x14ac:dyDescent="0.6">
      <c r="C5" s="109" t="s">
        <v>47</v>
      </c>
      <c r="D5" s="109"/>
      <c r="E5" s="109"/>
      <c r="F5" s="109"/>
      <c r="G5" s="109"/>
      <c r="H5" s="109"/>
      <c r="I5" s="109"/>
      <c r="J5" s="110"/>
      <c r="K5" s="110"/>
      <c r="L5" s="110"/>
      <c r="M5" s="110"/>
      <c r="N5" s="110"/>
      <c r="O5" s="110"/>
      <c r="P5" s="110"/>
    </row>
    <row r="9" spans="3:16" ht="21" x14ac:dyDescent="0.4">
      <c r="I9" s="11" t="s">
        <v>49</v>
      </c>
    </row>
    <row r="10" spans="3:16" ht="21" x14ac:dyDescent="0.4">
      <c r="I10" s="11" t="s">
        <v>48</v>
      </c>
    </row>
    <row r="14" spans="3:16" ht="25.8" x14ac:dyDescent="0.5">
      <c r="I14" s="12">
        <v>2012</v>
      </c>
    </row>
  </sheetData>
  <mergeCells count="1">
    <mergeCell ref="C5:P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4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:Q2"/>
    </sheetView>
  </sheetViews>
  <sheetFormatPr defaultColWidth="22" defaultRowHeight="15.6" outlineLevelRow="1" x14ac:dyDescent="0.25"/>
  <cols>
    <col min="1" max="1" width="5.33203125" style="14" customWidth="1"/>
    <col min="2" max="2" width="28.5546875" style="1" bestFit="1" customWidth="1"/>
    <col min="3" max="3" width="8.6640625" style="65" bestFit="1" customWidth="1"/>
    <col min="4" max="4" width="9.88671875" style="77" customWidth="1"/>
    <col min="5" max="5" width="8.109375" style="65" bestFit="1" customWidth="1"/>
    <col min="6" max="6" width="9.88671875" style="77" customWidth="1"/>
    <col min="7" max="7" width="7.77734375" style="65" bestFit="1" customWidth="1"/>
    <col min="8" max="8" width="9.88671875" style="77" customWidth="1"/>
    <col min="9" max="9" width="8.77734375" style="65" bestFit="1" customWidth="1"/>
    <col min="10" max="10" width="8.21875" style="65" bestFit="1" customWidth="1"/>
    <col min="11" max="11" width="7.77734375" style="65" bestFit="1" customWidth="1"/>
    <col min="12" max="12" width="8.77734375" style="65" bestFit="1" customWidth="1"/>
    <col min="13" max="13" width="8.21875" style="65" bestFit="1" customWidth="1"/>
    <col min="14" max="14" width="7.77734375" style="65" bestFit="1" customWidth="1"/>
    <col min="15" max="15" width="8.77734375" style="65" bestFit="1" customWidth="1"/>
    <col min="16" max="16" width="8.21875" style="65" bestFit="1" customWidth="1"/>
    <col min="17" max="17" width="6.6640625" style="65" bestFit="1" customWidth="1"/>
    <col min="18" max="18" width="22" style="14" customWidth="1"/>
    <col min="19" max="16384" width="22" style="14"/>
  </cols>
  <sheetData>
    <row r="2" spans="2:17" x14ac:dyDescent="0.3">
      <c r="C2" s="114" t="s">
        <v>0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2:17" ht="16.2" thickBot="1" x14ac:dyDescent="0.3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17" s="15" customFormat="1" ht="16.2" thickTop="1" x14ac:dyDescent="0.25">
      <c r="B4" s="111" t="s">
        <v>50</v>
      </c>
      <c r="C4" s="122" t="s">
        <v>1</v>
      </c>
      <c r="D4" s="122"/>
      <c r="E4" s="122"/>
      <c r="F4" s="122"/>
      <c r="G4" s="122"/>
      <c r="H4" s="123"/>
      <c r="I4" s="121" t="s">
        <v>51</v>
      </c>
      <c r="J4" s="121"/>
      <c r="K4" s="121"/>
      <c r="L4" s="121"/>
      <c r="M4" s="121"/>
      <c r="N4" s="121"/>
      <c r="O4" s="121"/>
      <c r="P4" s="121"/>
      <c r="Q4" s="121"/>
    </row>
    <row r="5" spans="2:17" s="15" customFormat="1" ht="48.75" customHeight="1" x14ac:dyDescent="0.25">
      <c r="B5" s="112"/>
      <c r="C5" s="119"/>
      <c r="D5" s="119"/>
      <c r="E5" s="119"/>
      <c r="F5" s="119"/>
      <c r="G5" s="119"/>
      <c r="H5" s="120"/>
      <c r="I5" s="115" t="s">
        <v>2</v>
      </c>
      <c r="J5" s="116"/>
      <c r="K5" s="117"/>
      <c r="L5" s="115" t="s">
        <v>3</v>
      </c>
      <c r="M5" s="116"/>
      <c r="N5" s="117"/>
      <c r="O5" s="118" t="s">
        <v>4</v>
      </c>
      <c r="P5" s="119"/>
      <c r="Q5" s="120"/>
    </row>
    <row r="6" spans="2:17" s="15" customFormat="1" ht="38.25" customHeight="1" thickBot="1" x14ac:dyDescent="0.3">
      <c r="B6" s="113"/>
      <c r="C6" s="6" t="s">
        <v>5</v>
      </c>
      <c r="D6" s="89" t="s">
        <v>6</v>
      </c>
      <c r="E6" s="90" t="s">
        <v>7</v>
      </c>
      <c r="F6" s="89" t="s">
        <v>6</v>
      </c>
      <c r="G6" s="7" t="s">
        <v>8</v>
      </c>
      <c r="H6" s="91" t="s">
        <v>6</v>
      </c>
      <c r="I6" s="6" t="s">
        <v>5</v>
      </c>
      <c r="J6" s="8" t="s">
        <v>7</v>
      </c>
      <c r="K6" s="9" t="s">
        <v>8</v>
      </c>
      <c r="L6" s="6" t="s">
        <v>5</v>
      </c>
      <c r="M6" s="8" t="s">
        <v>7</v>
      </c>
      <c r="N6" s="9" t="s">
        <v>8</v>
      </c>
      <c r="O6" s="6" t="s">
        <v>5</v>
      </c>
      <c r="P6" s="8" t="s">
        <v>7</v>
      </c>
      <c r="Q6" s="9" t="s">
        <v>8</v>
      </c>
    </row>
    <row r="7" spans="2:17" s="15" customFormat="1" ht="16.8" collapsed="1" thickTop="1" thickBot="1" x14ac:dyDescent="0.3">
      <c r="B7" s="79" t="s">
        <v>43</v>
      </c>
      <c r="C7" s="17">
        <v>365</v>
      </c>
      <c r="D7" s="4">
        <v>1</v>
      </c>
      <c r="E7" s="18">
        <v>27699</v>
      </c>
      <c r="F7" s="4">
        <v>1</v>
      </c>
      <c r="G7" s="18">
        <v>53291</v>
      </c>
      <c r="H7" s="5">
        <v>1</v>
      </c>
      <c r="I7" s="17">
        <v>216</v>
      </c>
      <c r="J7" s="19">
        <v>21672</v>
      </c>
      <c r="K7" s="20">
        <v>42702</v>
      </c>
      <c r="L7" s="17">
        <v>148</v>
      </c>
      <c r="M7" s="19">
        <v>6024</v>
      </c>
      <c r="N7" s="20">
        <v>10583</v>
      </c>
      <c r="O7" s="17">
        <v>1</v>
      </c>
      <c r="P7" s="19">
        <v>3</v>
      </c>
      <c r="Q7" s="20">
        <v>6</v>
      </c>
    </row>
    <row r="8" spans="2:17" s="15" customFormat="1" ht="13.8" customHeight="1" outlineLevel="1" thickTop="1" x14ac:dyDescent="0.25">
      <c r="B8" s="80" t="s">
        <v>10</v>
      </c>
      <c r="C8" s="21">
        <v>22</v>
      </c>
      <c r="D8" s="68">
        <f>C8/C7</f>
        <v>6.0273972602739728E-2</v>
      </c>
      <c r="E8" s="22">
        <v>5897</v>
      </c>
      <c r="F8" s="68">
        <f>E8/E7</f>
        <v>0.21289577241055635</v>
      </c>
      <c r="G8" s="22">
        <v>11858</v>
      </c>
      <c r="H8" s="68">
        <f>G8/G7</f>
        <v>0.22251412058321293</v>
      </c>
      <c r="I8" s="23">
        <v>19</v>
      </c>
      <c r="J8" s="24">
        <v>5358</v>
      </c>
      <c r="K8" s="25">
        <v>10993</v>
      </c>
      <c r="L8" s="23">
        <v>3</v>
      </c>
      <c r="M8" s="24">
        <v>539</v>
      </c>
      <c r="N8" s="25">
        <v>865</v>
      </c>
      <c r="O8" s="23">
        <v>0</v>
      </c>
      <c r="P8" s="24">
        <v>0</v>
      </c>
      <c r="Q8" s="25">
        <v>0</v>
      </c>
    </row>
    <row r="9" spans="2:17" s="15" customFormat="1" ht="13.2" customHeight="1" outlineLevel="1" x14ac:dyDescent="0.25">
      <c r="B9" s="81" t="s">
        <v>11</v>
      </c>
      <c r="C9" s="26">
        <v>79</v>
      </c>
      <c r="D9" s="69">
        <f>C9/C7</f>
        <v>0.21643835616438356</v>
      </c>
      <c r="E9" s="27">
        <v>10748</v>
      </c>
      <c r="F9" s="69">
        <f>E9/E7</f>
        <v>0.38802844868045777</v>
      </c>
      <c r="G9" s="27">
        <v>20794</v>
      </c>
      <c r="H9" s="69">
        <f>G9/G7</f>
        <v>0.39019721904261506</v>
      </c>
      <c r="I9" s="28">
        <v>47</v>
      </c>
      <c r="J9" s="29">
        <v>9576</v>
      </c>
      <c r="K9" s="30">
        <v>18732</v>
      </c>
      <c r="L9" s="28">
        <v>32</v>
      </c>
      <c r="M9" s="29">
        <v>1172</v>
      </c>
      <c r="N9" s="30">
        <v>2062</v>
      </c>
      <c r="O9" s="28">
        <v>0</v>
      </c>
      <c r="P9" s="29">
        <v>0</v>
      </c>
      <c r="Q9" s="30">
        <v>0</v>
      </c>
    </row>
    <row r="10" spans="2:17" s="15" customFormat="1" ht="13.2" customHeight="1" outlineLevel="1" x14ac:dyDescent="0.25">
      <c r="B10" s="81" t="s">
        <v>12</v>
      </c>
      <c r="C10" s="26">
        <v>70</v>
      </c>
      <c r="D10" s="69">
        <f>C10/C7</f>
        <v>0.19178082191780821</v>
      </c>
      <c r="E10" s="27">
        <v>3964</v>
      </c>
      <c r="F10" s="69">
        <f>E10/E7</f>
        <v>0.14310985956171704</v>
      </c>
      <c r="G10" s="27">
        <v>7547</v>
      </c>
      <c r="H10" s="69">
        <f>G10/G7</f>
        <v>0.14161865981122515</v>
      </c>
      <c r="I10" s="28">
        <v>44</v>
      </c>
      <c r="J10" s="29">
        <v>3003</v>
      </c>
      <c r="K10" s="30">
        <v>5788</v>
      </c>
      <c r="L10" s="28">
        <v>26</v>
      </c>
      <c r="M10" s="29">
        <v>961</v>
      </c>
      <c r="N10" s="30">
        <v>1759</v>
      </c>
      <c r="O10" s="28">
        <v>0</v>
      </c>
      <c r="P10" s="29">
        <v>0</v>
      </c>
      <c r="Q10" s="30">
        <v>0</v>
      </c>
    </row>
    <row r="11" spans="2:17" s="15" customFormat="1" ht="13.2" customHeight="1" outlineLevel="1" x14ac:dyDescent="0.25">
      <c r="B11" s="81" t="s">
        <v>13</v>
      </c>
      <c r="C11" s="26">
        <v>124</v>
      </c>
      <c r="D11" s="69">
        <f>C11/C7</f>
        <v>0.33972602739726027</v>
      </c>
      <c r="E11" s="27">
        <v>4809</v>
      </c>
      <c r="F11" s="69">
        <f>E11/E7</f>
        <v>0.17361637604245642</v>
      </c>
      <c r="G11" s="27">
        <v>8958</v>
      </c>
      <c r="H11" s="69">
        <f>G11/G7</f>
        <v>0.16809592614137472</v>
      </c>
      <c r="I11" s="28">
        <v>72</v>
      </c>
      <c r="J11" s="29">
        <v>2860</v>
      </c>
      <c r="K11" s="30">
        <v>5532</v>
      </c>
      <c r="L11" s="28">
        <v>52</v>
      </c>
      <c r="M11" s="29">
        <v>1949</v>
      </c>
      <c r="N11" s="30">
        <v>3426</v>
      </c>
      <c r="O11" s="28">
        <v>0</v>
      </c>
      <c r="P11" s="29">
        <v>0</v>
      </c>
      <c r="Q11" s="30">
        <v>0</v>
      </c>
    </row>
    <row r="12" spans="2:17" s="15" customFormat="1" ht="13.2" customHeight="1" outlineLevel="1" x14ac:dyDescent="0.25">
      <c r="B12" s="81" t="s">
        <v>14</v>
      </c>
      <c r="C12" s="26">
        <v>59</v>
      </c>
      <c r="D12" s="69">
        <f>C12/C7</f>
        <v>0.16164383561643836</v>
      </c>
      <c r="E12" s="27">
        <v>2105</v>
      </c>
      <c r="F12" s="69">
        <f>E12/E7</f>
        <v>7.5995523304090401E-2</v>
      </c>
      <c r="G12" s="27">
        <v>3798</v>
      </c>
      <c r="H12" s="69">
        <f>G12/G7</f>
        <v>7.1269069824172943E-2</v>
      </c>
      <c r="I12" s="28">
        <v>26</v>
      </c>
      <c r="J12" s="29">
        <v>728</v>
      </c>
      <c r="K12" s="30">
        <v>1372</v>
      </c>
      <c r="L12" s="28">
        <v>33</v>
      </c>
      <c r="M12" s="29">
        <v>1377</v>
      </c>
      <c r="N12" s="30">
        <v>2426</v>
      </c>
      <c r="O12" s="28">
        <v>0</v>
      </c>
      <c r="P12" s="29">
        <v>0</v>
      </c>
      <c r="Q12" s="30">
        <v>0</v>
      </c>
    </row>
    <row r="13" spans="2:17" s="15" customFormat="1" ht="13.2" customHeight="1" outlineLevel="1" x14ac:dyDescent="0.25">
      <c r="B13" s="81" t="s">
        <v>15</v>
      </c>
      <c r="C13" s="26">
        <v>2</v>
      </c>
      <c r="D13" s="69">
        <f>C13/C7</f>
        <v>5.4794520547945206E-3</v>
      </c>
      <c r="E13" s="27">
        <v>7</v>
      </c>
      <c r="F13" s="69">
        <f>E13/E7</f>
        <v>2.5271670457417233E-4</v>
      </c>
      <c r="G13" s="27">
        <v>14</v>
      </c>
      <c r="H13" s="69">
        <f>G13/G7</f>
        <v>2.6270852489163271E-4</v>
      </c>
      <c r="I13" s="28">
        <v>0</v>
      </c>
      <c r="J13" s="29">
        <v>0</v>
      </c>
      <c r="K13" s="30">
        <v>0</v>
      </c>
      <c r="L13" s="28">
        <v>1</v>
      </c>
      <c r="M13" s="29">
        <v>4</v>
      </c>
      <c r="N13" s="30">
        <v>8</v>
      </c>
      <c r="O13" s="28">
        <v>1</v>
      </c>
      <c r="P13" s="29">
        <v>3</v>
      </c>
      <c r="Q13" s="30">
        <v>6</v>
      </c>
    </row>
    <row r="14" spans="2:17" s="15" customFormat="1" ht="13.2" customHeight="1" outlineLevel="1" x14ac:dyDescent="0.25">
      <c r="B14" s="81" t="s">
        <v>16</v>
      </c>
      <c r="C14" s="26">
        <v>5</v>
      </c>
      <c r="D14" s="69">
        <f>C14/C7</f>
        <v>1.3698630136986301E-2</v>
      </c>
      <c r="E14" s="27">
        <v>92</v>
      </c>
      <c r="F14" s="69">
        <f>E14/E7</f>
        <v>3.3214195458319794E-3</v>
      </c>
      <c r="G14" s="27">
        <v>170</v>
      </c>
      <c r="H14" s="69">
        <f>G14/G7</f>
        <v>3.1900320879698261E-3</v>
      </c>
      <c r="I14" s="28">
        <v>4</v>
      </c>
      <c r="J14" s="29">
        <v>70</v>
      </c>
      <c r="K14" s="30">
        <v>133</v>
      </c>
      <c r="L14" s="28">
        <v>1</v>
      </c>
      <c r="M14" s="29">
        <v>22</v>
      </c>
      <c r="N14" s="30">
        <v>37</v>
      </c>
      <c r="O14" s="28">
        <v>0</v>
      </c>
      <c r="P14" s="29">
        <v>0</v>
      </c>
      <c r="Q14" s="30">
        <v>0</v>
      </c>
    </row>
    <row r="15" spans="2:17" s="15" customFormat="1" ht="13.8" customHeight="1" outlineLevel="1" thickBot="1" x14ac:dyDescent="0.3">
      <c r="B15" s="82" t="s">
        <v>17</v>
      </c>
      <c r="C15" s="31">
        <v>4</v>
      </c>
      <c r="D15" s="70">
        <f>C15/C7</f>
        <v>1.0958904109589041E-2</v>
      </c>
      <c r="E15" s="32">
        <v>77</v>
      </c>
      <c r="F15" s="70">
        <f>E15/E7</f>
        <v>2.7798837503158957E-3</v>
      </c>
      <c r="G15" s="32">
        <v>152</v>
      </c>
      <c r="H15" s="70">
        <f>G15/G7</f>
        <v>2.8522639845377268E-3</v>
      </c>
      <c r="I15" s="33">
        <v>4</v>
      </c>
      <c r="J15" s="34">
        <v>77</v>
      </c>
      <c r="K15" s="35">
        <v>152</v>
      </c>
      <c r="L15" s="33">
        <v>0</v>
      </c>
      <c r="M15" s="34">
        <v>0</v>
      </c>
      <c r="N15" s="35">
        <v>0</v>
      </c>
      <c r="O15" s="33">
        <v>0</v>
      </c>
      <c r="P15" s="34">
        <v>0</v>
      </c>
      <c r="Q15" s="35">
        <v>0</v>
      </c>
    </row>
    <row r="16" spans="2:17" s="15" customFormat="1" ht="16.8" thickTop="1" thickBot="1" x14ac:dyDescent="0.3">
      <c r="B16" s="83" t="s">
        <v>9</v>
      </c>
      <c r="C16" s="36">
        <v>170</v>
      </c>
      <c r="D16" s="2">
        <f>C16/C7</f>
        <v>0.46575342465753422</v>
      </c>
      <c r="E16" s="37">
        <v>15673</v>
      </c>
      <c r="F16" s="2">
        <f>E16/E7</f>
        <v>0.56583270154157195</v>
      </c>
      <c r="G16" s="37">
        <v>30338</v>
      </c>
      <c r="H16" s="3">
        <f>G16/G7</f>
        <v>0.56928937344016817</v>
      </c>
      <c r="I16" s="36">
        <v>92</v>
      </c>
      <c r="J16" s="38">
        <v>12280</v>
      </c>
      <c r="K16" s="39">
        <v>24456</v>
      </c>
      <c r="L16" s="36">
        <v>78</v>
      </c>
      <c r="M16" s="38">
        <v>3393</v>
      </c>
      <c r="N16" s="39">
        <v>5882</v>
      </c>
      <c r="O16" s="36">
        <v>0</v>
      </c>
      <c r="P16" s="38">
        <v>0</v>
      </c>
      <c r="Q16" s="39">
        <v>0</v>
      </c>
    </row>
    <row r="17" spans="2:17" s="15" customFormat="1" ht="13.2" hidden="1" customHeight="1" outlineLevel="1" x14ac:dyDescent="0.25">
      <c r="B17" s="81" t="s">
        <v>10</v>
      </c>
      <c r="C17" s="26">
        <v>14</v>
      </c>
      <c r="D17" s="68">
        <f>C17/C16</f>
        <v>8.2352941176470587E-2</v>
      </c>
      <c r="E17" s="27">
        <v>4152</v>
      </c>
      <c r="F17" s="68">
        <f>E17/E16</f>
        <v>0.26491418362789509</v>
      </c>
      <c r="G17" s="27">
        <v>8314</v>
      </c>
      <c r="H17" s="68">
        <f>G17/G16</f>
        <v>0.27404575120311159</v>
      </c>
      <c r="I17" s="28">
        <v>13</v>
      </c>
      <c r="J17" s="29">
        <v>3736</v>
      </c>
      <c r="K17" s="30">
        <v>7652</v>
      </c>
      <c r="L17" s="28">
        <v>1</v>
      </c>
      <c r="M17" s="29">
        <v>416</v>
      </c>
      <c r="N17" s="30">
        <v>662</v>
      </c>
      <c r="O17" s="28">
        <v>0</v>
      </c>
      <c r="P17" s="29">
        <v>0</v>
      </c>
      <c r="Q17" s="30">
        <v>0</v>
      </c>
    </row>
    <row r="18" spans="2:17" s="15" customFormat="1" ht="13.2" hidden="1" customHeight="1" outlineLevel="1" x14ac:dyDescent="0.25">
      <c r="B18" s="81" t="s">
        <v>11</v>
      </c>
      <c r="C18" s="26">
        <v>37</v>
      </c>
      <c r="D18" s="69">
        <f>C18/C16</f>
        <v>0.21764705882352942</v>
      </c>
      <c r="E18" s="27">
        <v>6329</v>
      </c>
      <c r="F18" s="69">
        <f>E18/E16</f>
        <v>0.40381547884897595</v>
      </c>
      <c r="G18" s="27">
        <v>12466</v>
      </c>
      <c r="H18" s="69">
        <f>G18/G16</f>
        <v>0.41090381699518758</v>
      </c>
      <c r="I18" s="28">
        <v>26</v>
      </c>
      <c r="J18" s="29">
        <v>5866</v>
      </c>
      <c r="K18" s="30">
        <v>11670</v>
      </c>
      <c r="L18" s="28">
        <v>11</v>
      </c>
      <c r="M18" s="29">
        <v>463</v>
      </c>
      <c r="N18" s="30">
        <v>796</v>
      </c>
      <c r="O18" s="28">
        <v>0</v>
      </c>
      <c r="P18" s="29">
        <v>0</v>
      </c>
      <c r="Q18" s="30">
        <v>0</v>
      </c>
    </row>
    <row r="19" spans="2:17" s="15" customFormat="1" ht="13.2" hidden="1" customHeight="1" outlineLevel="1" x14ac:dyDescent="0.25">
      <c r="B19" s="81" t="s">
        <v>12</v>
      </c>
      <c r="C19" s="26">
        <v>32</v>
      </c>
      <c r="D19" s="69">
        <f>C19/C16</f>
        <v>0.18823529411764706</v>
      </c>
      <c r="E19" s="27">
        <v>1894</v>
      </c>
      <c r="F19" s="69">
        <f>E19/E16</f>
        <v>0.12084476488228163</v>
      </c>
      <c r="G19" s="27">
        <v>3579</v>
      </c>
      <c r="H19" s="69">
        <f>G19/G16</f>
        <v>0.11797086162568396</v>
      </c>
      <c r="I19" s="28">
        <v>16</v>
      </c>
      <c r="J19" s="29">
        <v>1311</v>
      </c>
      <c r="K19" s="30">
        <v>2498</v>
      </c>
      <c r="L19" s="28">
        <v>16</v>
      </c>
      <c r="M19" s="29">
        <v>583</v>
      </c>
      <c r="N19" s="30">
        <v>1081</v>
      </c>
      <c r="O19" s="28">
        <v>0</v>
      </c>
      <c r="P19" s="29">
        <v>0</v>
      </c>
      <c r="Q19" s="30">
        <v>0</v>
      </c>
    </row>
    <row r="20" spans="2:17" s="15" customFormat="1" ht="13.2" hidden="1" customHeight="1" outlineLevel="1" x14ac:dyDescent="0.25">
      <c r="B20" s="81" t="s">
        <v>13</v>
      </c>
      <c r="C20" s="26">
        <v>60</v>
      </c>
      <c r="D20" s="69">
        <f>C20/C16</f>
        <v>0.35294117647058826</v>
      </c>
      <c r="E20" s="27">
        <v>2361</v>
      </c>
      <c r="F20" s="69">
        <f>E20/E16</f>
        <v>0.15064123014100683</v>
      </c>
      <c r="G20" s="27">
        <v>4370</v>
      </c>
      <c r="H20" s="69">
        <f>G20/G16</f>
        <v>0.14404377348539785</v>
      </c>
      <c r="I20" s="28">
        <v>29</v>
      </c>
      <c r="J20" s="29">
        <v>1235</v>
      </c>
      <c r="K20" s="30">
        <v>2388</v>
      </c>
      <c r="L20" s="28">
        <v>31</v>
      </c>
      <c r="M20" s="29">
        <v>1126</v>
      </c>
      <c r="N20" s="30">
        <v>1982</v>
      </c>
      <c r="O20" s="28">
        <v>0</v>
      </c>
      <c r="P20" s="29">
        <v>0</v>
      </c>
      <c r="Q20" s="30">
        <v>0</v>
      </c>
    </row>
    <row r="21" spans="2:17" s="15" customFormat="1" ht="13.2" hidden="1" customHeight="1" outlineLevel="1" x14ac:dyDescent="0.25">
      <c r="B21" s="81" t="s">
        <v>14</v>
      </c>
      <c r="C21" s="26">
        <v>22</v>
      </c>
      <c r="D21" s="69">
        <f>C21/C16</f>
        <v>0.12941176470588237</v>
      </c>
      <c r="E21" s="27">
        <v>861</v>
      </c>
      <c r="F21" s="69">
        <f>E21/E16</f>
        <v>5.4935238945958018E-2</v>
      </c>
      <c r="G21" s="27">
        <v>1470</v>
      </c>
      <c r="H21" s="69">
        <f>G21/G16</f>
        <v>4.8454083987078914E-2</v>
      </c>
      <c r="I21" s="28">
        <v>5</v>
      </c>
      <c r="J21" s="29">
        <v>82</v>
      </c>
      <c r="K21" s="30">
        <v>154</v>
      </c>
      <c r="L21" s="28">
        <v>17</v>
      </c>
      <c r="M21" s="29">
        <v>779</v>
      </c>
      <c r="N21" s="30">
        <v>1316</v>
      </c>
      <c r="O21" s="28">
        <v>0</v>
      </c>
      <c r="P21" s="29">
        <v>0</v>
      </c>
      <c r="Q21" s="30">
        <v>0</v>
      </c>
    </row>
    <row r="22" spans="2:17" s="15" customFormat="1" ht="13.2" hidden="1" customHeight="1" outlineLevel="1" x14ac:dyDescent="0.25">
      <c r="B22" s="81" t="s">
        <v>15</v>
      </c>
      <c r="C22" s="26">
        <v>1</v>
      </c>
      <c r="D22" s="69">
        <f>C22/C16</f>
        <v>5.8823529411764705E-3</v>
      </c>
      <c r="E22" s="27">
        <v>4</v>
      </c>
      <c r="F22" s="69">
        <f>E22/E16</f>
        <v>2.5521597652013015E-4</v>
      </c>
      <c r="G22" s="27">
        <v>8</v>
      </c>
      <c r="H22" s="69">
        <f>G22/G16</f>
        <v>2.6369569516777636E-4</v>
      </c>
      <c r="I22" s="28">
        <v>0</v>
      </c>
      <c r="J22" s="29">
        <v>0</v>
      </c>
      <c r="K22" s="30">
        <v>0</v>
      </c>
      <c r="L22" s="28">
        <v>1</v>
      </c>
      <c r="M22" s="29">
        <v>4</v>
      </c>
      <c r="N22" s="30">
        <v>8</v>
      </c>
      <c r="O22" s="28">
        <v>0</v>
      </c>
      <c r="P22" s="29">
        <v>0</v>
      </c>
      <c r="Q22" s="30">
        <v>0</v>
      </c>
    </row>
    <row r="23" spans="2:17" s="15" customFormat="1" ht="13.2" hidden="1" customHeight="1" outlineLevel="1" x14ac:dyDescent="0.25">
      <c r="B23" s="81" t="s">
        <v>16</v>
      </c>
      <c r="C23" s="26">
        <v>3</v>
      </c>
      <c r="D23" s="69">
        <f>C23/C16</f>
        <v>1.7647058823529412E-2</v>
      </c>
      <c r="E23" s="27">
        <v>60</v>
      </c>
      <c r="F23" s="69">
        <f>E23/E16</f>
        <v>3.8282396478019525E-3</v>
      </c>
      <c r="G23" s="27">
        <v>109</v>
      </c>
      <c r="H23" s="69">
        <f>G23/G16</f>
        <v>3.5928538466609532E-3</v>
      </c>
      <c r="I23" s="28">
        <v>2</v>
      </c>
      <c r="J23" s="29">
        <v>38</v>
      </c>
      <c r="K23" s="30">
        <v>72</v>
      </c>
      <c r="L23" s="28">
        <v>1</v>
      </c>
      <c r="M23" s="29">
        <v>22</v>
      </c>
      <c r="N23" s="30">
        <v>37</v>
      </c>
      <c r="O23" s="28">
        <v>0</v>
      </c>
      <c r="P23" s="29">
        <v>0</v>
      </c>
      <c r="Q23" s="30">
        <v>0</v>
      </c>
    </row>
    <row r="24" spans="2:17" s="15" customFormat="1" ht="13.8" hidden="1" customHeight="1" outlineLevel="1" thickBot="1" x14ac:dyDescent="0.3">
      <c r="B24" s="84" t="s">
        <v>17</v>
      </c>
      <c r="C24" s="40">
        <v>1</v>
      </c>
      <c r="D24" s="71">
        <f>C24/C16</f>
        <v>5.8823529411764705E-3</v>
      </c>
      <c r="E24" s="41">
        <v>12</v>
      </c>
      <c r="F24" s="71">
        <f>E24/E16</f>
        <v>7.6564792956039052E-4</v>
      </c>
      <c r="G24" s="41">
        <v>22</v>
      </c>
      <c r="H24" s="71">
        <f>G24/G16</f>
        <v>7.2516316171138508E-4</v>
      </c>
      <c r="I24" s="42">
        <v>1</v>
      </c>
      <c r="J24" s="43">
        <v>12</v>
      </c>
      <c r="K24" s="44">
        <v>22</v>
      </c>
      <c r="L24" s="42">
        <v>0</v>
      </c>
      <c r="M24" s="43">
        <v>0</v>
      </c>
      <c r="N24" s="44">
        <v>0</v>
      </c>
      <c r="O24" s="42">
        <v>0</v>
      </c>
      <c r="P24" s="43">
        <v>0</v>
      </c>
      <c r="Q24" s="44">
        <v>0</v>
      </c>
    </row>
    <row r="25" spans="2:17" s="15" customFormat="1" ht="16.2" collapsed="1" thickBot="1" x14ac:dyDescent="0.3">
      <c r="B25" s="85" t="s">
        <v>18</v>
      </c>
      <c r="C25" s="45">
        <v>12</v>
      </c>
      <c r="D25" s="72">
        <f>C25/C7</f>
        <v>3.287671232876712E-2</v>
      </c>
      <c r="E25" s="46">
        <v>833</v>
      </c>
      <c r="F25" s="72">
        <f>E25/E7</f>
        <v>3.0073287844326509E-2</v>
      </c>
      <c r="G25" s="46">
        <v>1711</v>
      </c>
      <c r="H25" s="78">
        <f>G25/G7</f>
        <v>3.2106734720684545E-2</v>
      </c>
      <c r="I25" s="47">
        <v>4</v>
      </c>
      <c r="J25" s="48">
        <v>574</v>
      </c>
      <c r="K25" s="49">
        <v>1248</v>
      </c>
      <c r="L25" s="50">
        <v>8</v>
      </c>
      <c r="M25" s="48">
        <v>259</v>
      </c>
      <c r="N25" s="49">
        <v>463</v>
      </c>
      <c r="O25" s="50">
        <v>0</v>
      </c>
      <c r="P25" s="48">
        <v>0</v>
      </c>
      <c r="Q25" s="49">
        <v>0</v>
      </c>
    </row>
    <row r="26" spans="2:17" s="15" customFormat="1" ht="13.2" hidden="1" customHeight="1" outlineLevel="1" x14ac:dyDescent="0.25">
      <c r="B26" s="86" t="s">
        <v>10</v>
      </c>
      <c r="C26" s="51">
        <v>1</v>
      </c>
      <c r="D26" s="73">
        <f>C26/C25</f>
        <v>8.3333333333333329E-2</v>
      </c>
      <c r="E26" s="52">
        <v>325</v>
      </c>
      <c r="F26" s="73">
        <f>E26/E25</f>
        <v>0.39015606242496997</v>
      </c>
      <c r="G26" s="53">
        <v>759</v>
      </c>
      <c r="H26" s="73">
        <f>G26/G25</f>
        <v>0.44360023378141439</v>
      </c>
      <c r="I26" s="54">
        <v>1</v>
      </c>
      <c r="J26" s="55">
        <v>325</v>
      </c>
      <c r="K26" s="56">
        <v>759</v>
      </c>
      <c r="L26" s="54">
        <v>0</v>
      </c>
      <c r="M26" s="55">
        <v>0</v>
      </c>
      <c r="N26" s="56">
        <v>0</v>
      </c>
      <c r="O26" s="54">
        <v>0</v>
      </c>
      <c r="P26" s="55">
        <v>0</v>
      </c>
      <c r="Q26" s="56">
        <v>0</v>
      </c>
    </row>
    <row r="27" spans="2:17" s="15" customFormat="1" ht="13.2" hidden="1" customHeight="1" outlineLevel="1" x14ac:dyDescent="0.25">
      <c r="B27" s="86" t="s">
        <v>11</v>
      </c>
      <c r="C27" s="51">
        <v>2</v>
      </c>
      <c r="D27" s="74">
        <f>C27/C25</f>
        <v>0.16666666666666666</v>
      </c>
      <c r="E27" s="52">
        <v>153</v>
      </c>
      <c r="F27" s="74">
        <f>E27/E25</f>
        <v>0.18367346938775511</v>
      </c>
      <c r="G27" s="53">
        <v>296</v>
      </c>
      <c r="H27" s="74">
        <f>G27/G25</f>
        <v>0.17299824663939217</v>
      </c>
      <c r="I27" s="54">
        <v>1</v>
      </c>
      <c r="J27" s="55">
        <v>117</v>
      </c>
      <c r="K27" s="57">
        <v>234</v>
      </c>
      <c r="L27" s="54">
        <v>1</v>
      </c>
      <c r="M27" s="55">
        <v>36</v>
      </c>
      <c r="N27" s="57">
        <v>62</v>
      </c>
      <c r="O27" s="54">
        <v>0</v>
      </c>
      <c r="P27" s="55">
        <v>0</v>
      </c>
      <c r="Q27" s="57">
        <v>0</v>
      </c>
    </row>
    <row r="28" spans="2:17" s="15" customFormat="1" ht="13.2" hidden="1" customHeight="1" outlineLevel="1" x14ac:dyDescent="0.25">
      <c r="B28" s="86" t="s">
        <v>12</v>
      </c>
      <c r="C28" s="51">
        <v>2</v>
      </c>
      <c r="D28" s="74">
        <f>C28/C25</f>
        <v>0.16666666666666666</v>
      </c>
      <c r="E28" s="52">
        <v>79</v>
      </c>
      <c r="F28" s="74">
        <f>E28/E25</f>
        <v>9.4837935174069632E-2</v>
      </c>
      <c r="G28" s="53">
        <v>153</v>
      </c>
      <c r="H28" s="74">
        <f>G28/G25</f>
        <v>8.942139099941554E-2</v>
      </c>
      <c r="I28" s="54">
        <v>1</v>
      </c>
      <c r="J28" s="55">
        <v>68</v>
      </c>
      <c r="K28" s="57">
        <v>131</v>
      </c>
      <c r="L28" s="54">
        <v>1</v>
      </c>
      <c r="M28" s="55">
        <v>11</v>
      </c>
      <c r="N28" s="57">
        <v>22</v>
      </c>
      <c r="O28" s="54">
        <v>0</v>
      </c>
      <c r="P28" s="55">
        <v>0</v>
      </c>
      <c r="Q28" s="57">
        <v>0</v>
      </c>
    </row>
    <row r="29" spans="2:17" s="15" customFormat="1" ht="13.2" hidden="1" customHeight="1" outlineLevel="1" x14ac:dyDescent="0.25">
      <c r="B29" s="86" t="s">
        <v>13</v>
      </c>
      <c r="C29" s="51">
        <v>4</v>
      </c>
      <c r="D29" s="74">
        <f>C29/C25</f>
        <v>0.33333333333333331</v>
      </c>
      <c r="E29" s="52">
        <v>196</v>
      </c>
      <c r="F29" s="74">
        <f>E29/E25</f>
        <v>0.23529411764705882</v>
      </c>
      <c r="G29" s="53">
        <v>365</v>
      </c>
      <c r="H29" s="74">
        <f>G29/G25</f>
        <v>0.21332554061952075</v>
      </c>
      <c r="I29" s="54">
        <v>1</v>
      </c>
      <c r="J29" s="55">
        <v>64</v>
      </c>
      <c r="K29" s="57">
        <v>124</v>
      </c>
      <c r="L29" s="54">
        <v>3</v>
      </c>
      <c r="M29" s="55">
        <v>132</v>
      </c>
      <c r="N29" s="57">
        <v>241</v>
      </c>
      <c r="O29" s="54">
        <v>0</v>
      </c>
      <c r="P29" s="55">
        <v>0</v>
      </c>
      <c r="Q29" s="57">
        <v>0</v>
      </c>
    </row>
    <row r="30" spans="2:17" s="15" customFormat="1" ht="13.2" hidden="1" customHeight="1" outlineLevel="1" thickBot="1" x14ac:dyDescent="0.3">
      <c r="B30" s="86" t="s">
        <v>14</v>
      </c>
      <c r="C30" s="51">
        <v>3</v>
      </c>
      <c r="D30" s="74">
        <f>C30/C25</f>
        <v>0.25</v>
      </c>
      <c r="E30" s="52">
        <v>80</v>
      </c>
      <c r="F30" s="74">
        <f>E30/E25</f>
        <v>9.6038415366146462E-2</v>
      </c>
      <c r="G30" s="53">
        <v>138</v>
      </c>
      <c r="H30" s="74">
        <f>G30/G25</f>
        <v>8.0654587960257165E-2</v>
      </c>
      <c r="I30" s="54">
        <v>0</v>
      </c>
      <c r="J30" s="55">
        <v>0</v>
      </c>
      <c r="K30" s="57">
        <v>0</v>
      </c>
      <c r="L30" s="54">
        <v>3</v>
      </c>
      <c r="M30" s="55">
        <v>80</v>
      </c>
      <c r="N30" s="57">
        <v>138</v>
      </c>
      <c r="O30" s="54">
        <v>0</v>
      </c>
      <c r="P30" s="55">
        <v>0</v>
      </c>
      <c r="Q30" s="57">
        <v>0</v>
      </c>
    </row>
    <row r="31" spans="2:17" s="15" customFormat="1" ht="16.2" collapsed="1" thickBot="1" x14ac:dyDescent="0.3">
      <c r="B31" s="85" t="s">
        <v>19</v>
      </c>
      <c r="C31" s="45">
        <v>19</v>
      </c>
      <c r="D31" s="72">
        <f>C31/C7</f>
        <v>5.2054794520547946E-2</v>
      </c>
      <c r="E31" s="46">
        <v>3830</v>
      </c>
      <c r="F31" s="72">
        <f>E31/E7</f>
        <v>0.13827213978844002</v>
      </c>
      <c r="G31" s="46">
        <v>7655</v>
      </c>
      <c r="H31" s="78">
        <f>G31/G7</f>
        <v>0.14364526843181777</v>
      </c>
      <c r="I31" s="47">
        <v>19</v>
      </c>
      <c r="J31" s="48">
        <v>3830</v>
      </c>
      <c r="K31" s="49">
        <v>7655</v>
      </c>
      <c r="L31" s="50">
        <v>0</v>
      </c>
      <c r="M31" s="48">
        <v>0</v>
      </c>
      <c r="N31" s="49">
        <v>0</v>
      </c>
      <c r="O31" s="50">
        <v>0</v>
      </c>
      <c r="P31" s="48">
        <v>0</v>
      </c>
      <c r="Q31" s="49">
        <v>0</v>
      </c>
    </row>
    <row r="32" spans="2:17" s="15" customFormat="1" ht="13.2" hidden="1" customHeight="1" outlineLevel="1" x14ac:dyDescent="0.25">
      <c r="B32" s="86" t="s">
        <v>10</v>
      </c>
      <c r="C32" s="51">
        <v>8</v>
      </c>
      <c r="D32" s="73">
        <f>C32/C31</f>
        <v>0.42105263157894735</v>
      </c>
      <c r="E32" s="52">
        <v>2020</v>
      </c>
      <c r="F32" s="73">
        <f>E32/E31</f>
        <v>0.52741514360313313</v>
      </c>
      <c r="G32" s="53">
        <v>4144</v>
      </c>
      <c r="H32" s="73">
        <f>G32/G31</f>
        <v>0.54134552580013062</v>
      </c>
      <c r="I32" s="54">
        <v>8</v>
      </c>
      <c r="J32" s="55">
        <v>2020</v>
      </c>
      <c r="K32" s="56">
        <v>4144</v>
      </c>
      <c r="L32" s="54">
        <v>0</v>
      </c>
      <c r="M32" s="55">
        <v>0</v>
      </c>
      <c r="N32" s="56">
        <v>0</v>
      </c>
      <c r="O32" s="54">
        <v>0</v>
      </c>
      <c r="P32" s="55">
        <v>0</v>
      </c>
      <c r="Q32" s="56">
        <v>0</v>
      </c>
    </row>
    <row r="33" spans="2:17" s="15" customFormat="1" ht="13.2" hidden="1" customHeight="1" outlineLevel="1" x14ac:dyDescent="0.25">
      <c r="B33" s="86" t="s">
        <v>11</v>
      </c>
      <c r="C33" s="51">
        <v>7</v>
      </c>
      <c r="D33" s="74">
        <f>C33/C31</f>
        <v>0.36842105263157893</v>
      </c>
      <c r="E33" s="52">
        <v>1570</v>
      </c>
      <c r="F33" s="74">
        <f>E33/E31</f>
        <v>0.40992167101827676</v>
      </c>
      <c r="G33" s="53">
        <v>3044</v>
      </c>
      <c r="H33" s="74">
        <f>G33/G31</f>
        <v>0.39764859568909211</v>
      </c>
      <c r="I33" s="54">
        <v>7</v>
      </c>
      <c r="J33" s="55">
        <v>1570</v>
      </c>
      <c r="K33" s="57">
        <v>3044</v>
      </c>
      <c r="L33" s="54">
        <v>0</v>
      </c>
      <c r="M33" s="55">
        <v>0</v>
      </c>
      <c r="N33" s="57">
        <v>0</v>
      </c>
      <c r="O33" s="54">
        <v>0</v>
      </c>
      <c r="P33" s="55">
        <v>0</v>
      </c>
      <c r="Q33" s="57">
        <v>0</v>
      </c>
    </row>
    <row r="34" spans="2:17" s="15" customFormat="1" ht="13.2" hidden="1" customHeight="1" outlineLevel="1" x14ac:dyDescent="0.25">
      <c r="B34" s="86" t="s">
        <v>12</v>
      </c>
      <c r="C34" s="51">
        <v>1</v>
      </c>
      <c r="D34" s="74">
        <f>C34/C31</f>
        <v>5.2631578947368418E-2</v>
      </c>
      <c r="E34" s="52">
        <v>126</v>
      </c>
      <c r="F34" s="74">
        <f>E34/E31</f>
        <v>3.2898172323759793E-2</v>
      </c>
      <c r="G34" s="53">
        <v>248</v>
      </c>
      <c r="H34" s="74">
        <f>G34/G31</f>
        <v>3.2397126061397781E-2</v>
      </c>
      <c r="I34" s="54">
        <v>1</v>
      </c>
      <c r="J34" s="55">
        <v>126</v>
      </c>
      <c r="K34" s="57">
        <v>248</v>
      </c>
      <c r="L34" s="54">
        <v>0</v>
      </c>
      <c r="M34" s="55">
        <v>0</v>
      </c>
      <c r="N34" s="57">
        <v>0</v>
      </c>
      <c r="O34" s="54">
        <v>0</v>
      </c>
      <c r="P34" s="55">
        <v>0</v>
      </c>
      <c r="Q34" s="57">
        <v>0</v>
      </c>
    </row>
    <row r="35" spans="2:17" s="15" customFormat="1" ht="13.2" hidden="1" customHeight="1" outlineLevel="1" x14ac:dyDescent="0.25">
      <c r="B35" s="86" t="s">
        <v>13</v>
      </c>
      <c r="C35" s="51">
        <v>3</v>
      </c>
      <c r="D35" s="74">
        <f>C35/C31</f>
        <v>0.15789473684210525</v>
      </c>
      <c r="E35" s="52">
        <v>114</v>
      </c>
      <c r="F35" s="74">
        <f>E35/E31</f>
        <v>2.9765013054830286E-2</v>
      </c>
      <c r="G35" s="53">
        <v>219</v>
      </c>
      <c r="H35" s="74">
        <f>G35/G31</f>
        <v>2.860875244937949E-2</v>
      </c>
      <c r="I35" s="54">
        <v>3</v>
      </c>
      <c r="J35" s="55">
        <v>114</v>
      </c>
      <c r="K35" s="57">
        <v>219</v>
      </c>
      <c r="L35" s="54">
        <v>0</v>
      </c>
      <c r="M35" s="55">
        <v>0</v>
      </c>
      <c r="N35" s="57">
        <v>0</v>
      </c>
      <c r="O35" s="54">
        <v>0</v>
      </c>
      <c r="P35" s="55">
        <v>0</v>
      </c>
      <c r="Q35" s="57">
        <v>0</v>
      </c>
    </row>
    <row r="36" spans="2:17" s="15" customFormat="1" ht="13.2" hidden="1" customHeight="1" outlineLevel="1" thickBot="1" x14ac:dyDescent="0.3">
      <c r="B36" s="86" t="s">
        <v>14</v>
      </c>
      <c r="C36" s="51">
        <v>0</v>
      </c>
      <c r="D36" s="74">
        <f>C36/C31</f>
        <v>0</v>
      </c>
      <c r="E36" s="52">
        <v>0</v>
      </c>
      <c r="F36" s="74">
        <f>E36/E31</f>
        <v>0</v>
      </c>
      <c r="G36" s="53">
        <v>0</v>
      </c>
      <c r="H36" s="74">
        <f>G36/G31</f>
        <v>0</v>
      </c>
      <c r="I36" s="54">
        <v>0</v>
      </c>
      <c r="J36" s="55">
        <v>0</v>
      </c>
      <c r="K36" s="57">
        <v>0</v>
      </c>
      <c r="L36" s="54">
        <v>0</v>
      </c>
      <c r="M36" s="55">
        <v>0</v>
      </c>
      <c r="N36" s="57">
        <v>0</v>
      </c>
      <c r="O36" s="54">
        <v>0</v>
      </c>
      <c r="P36" s="55">
        <v>0</v>
      </c>
      <c r="Q36" s="57">
        <v>0</v>
      </c>
    </row>
    <row r="37" spans="2:17" s="15" customFormat="1" ht="16.2" collapsed="1" thickBot="1" x14ac:dyDescent="0.3">
      <c r="B37" s="85" t="s">
        <v>20</v>
      </c>
      <c r="C37" s="45">
        <v>5</v>
      </c>
      <c r="D37" s="72">
        <f>C37/C7</f>
        <v>1.3698630136986301E-2</v>
      </c>
      <c r="E37" s="46">
        <v>482</v>
      </c>
      <c r="F37" s="72">
        <f>E37/E7</f>
        <v>1.7401350229250153E-2</v>
      </c>
      <c r="G37" s="46">
        <v>775</v>
      </c>
      <c r="H37" s="78">
        <f>G37/G7</f>
        <v>1.4542793342215383E-2</v>
      </c>
      <c r="I37" s="47">
        <v>0</v>
      </c>
      <c r="J37" s="48">
        <v>0</v>
      </c>
      <c r="K37" s="49">
        <v>0</v>
      </c>
      <c r="L37" s="50">
        <v>5</v>
      </c>
      <c r="M37" s="48">
        <v>482</v>
      </c>
      <c r="N37" s="49">
        <v>775</v>
      </c>
      <c r="O37" s="50">
        <v>0</v>
      </c>
      <c r="P37" s="48">
        <v>0</v>
      </c>
      <c r="Q37" s="49">
        <v>0</v>
      </c>
    </row>
    <row r="38" spans="2:17" s="15" customFormat="1" ht="13.2" hidden="1" customHeight="1" outlineLevel="1" x14ac:dyDescent="0.25">
      <c r="B38" s="86" t="s">
        <v>10</v>
      </c>
      <c r="C38" s="51">
        <v>1</v>
      </c>
      <c r="D38" s="73">
        <f>C38/C37</f>
        <v>0.2</v>
      </c>
      <c r="E38" s="52">
        <v>416</v>
      </c>
      <c r="F38" s="73">
        <f>E38/E37</f>
        <v>0.86307053941908718</v>
      </c>
      <c r="G38" s="53">
        <v>662</v>
      </c>
      <c r="H38" s="73">
        <f>G38/G37</f>
        <v>0.85419354838709682</v>
      </c>
      <c r="I38" s="54">
        <v>0</v>
      </c>
      <c r="J38" s="55">
        <v>0</v>
      </c>
      <c r="K38" s="56">
        <v>0</v>
      </c>
      <c r="L38" s="54">
        <v>1</v>
      </c>
      <c r="M38" s="55">
        <v>416</v>
      </c>
      <c r="N38" s="56">
        <v>662</v>
      </c>
      <c r="O38" s="54">
        <v>0</v>
      </c>
      <c r="P38" s="55">
        <v>0</v>
      </c>
      <c r="Q38" s="56">
        <v>0</v>
      </c>
    </row>
    <row r="39" spans="2:17" s="15" customFormat="1" ht="13.2" hidden="1" customHeight="1" outlineLevel="1" x14ac:dyDescent="0.25">
      <c r="B39" s="86" t="s">
        <v>11</v>
      </c>
      <c r="C39" s="51">
        <v>0</v>
      </c>
      <c r="D39" s="74">
        <f>C39/C37</f>
        <v>0</v>
      </c>
      <c r="E39" s="52">
        <v>0</v>
      </c>
      <c r="F39" s="74">
        <f>E39/E37</f>
        <v>0</v>
      </c>
      <c r="G39" s="53">
        <v>0</v>
      </c>
      <c r="H39" s="74">
        <f>G39/G37</f>
        <v>0</v>
      </c>
      <c r="I39" s="54">
        <v>0</v>
      </c>
      <c r="J39" s="55">
        <v>0</v>
      </c>
      <c r="K39" s="57">
        <v>0</v>
      </c>
      <c r="L39" s="54">
        <v>0</v>
      </c>
      <c r="M39" s="55">
        <v>0</v>
      </c>
      <c r="N39" s="57">
        <v>0</v>
      </c>
      <c r="O39" s="54">
        <v>0</v>
      </c>
      <c r="P39" s="55">
        <v>0</v>
      </c>
      <c r="Q39" s="57">
        <v>0</v>
      </c>
    </row>
    <row r="40" spans="2:17" s="15" customFormat="1" ht="13.2" hidden="1" customHeight="1" outlineLevel="1" x14ac:dyDescent="0.25">
      <c r="B40" s="86" t="s">
        <v>12</v>
      </c>
      <c r="C40" s="51">
        <v>1</v>
      </c>
      <c r="D40" s="74">
        <f>C40/C37</f>
        <v>0.2</v>
      </c>
      <c r="E40" s="52">
        <v>13</v>
      </c>
      <c r="F40" s="74">
        <f>E40/E37</f>
        <v>2.6970954356846474E-2</v>
      </c>
      <c r="G40" s="53">
        <v>21</v>
      </c>
      <c r="H40" s="74">
        <f>G40/G37</f>
        <v>2.7096774193548386E-2</v>
      </c>
      <c r="I40" s="54">
        <v>0</v>
      </c>
      <c r="J40" s="55">
        <v>0</v>
      </c>
      <c r="K40" s="57">
        <v>0</v>
      </c>
      <c r="L40" s="54">
        <v>1</v>
      </c>
      <c r="M40" s="55">
        <v>13</v>
      </c>
      <c r="N40" s="57">
        <v>21</v>
      </c>
      <c r="O40" s="54">
        <v>0</v>
      </c>
      <c r="P40" s="55">
        <v>0</v>
      </c>
      <c r="Q40" s="57">
        <v>0</v>
      </c>
    </row>
    <row r="41" spans="2:17" s="15" customFormat="1" ht="13.2" hidden="1" customHeight="1" outlineLevel="1" x14ac:dyDescent="0.25">
      <c r="B41" s="86" t="s">
        <v>13</v>
      </c>
      <c r="C41" s="51">
        <v>1</v>
      </c>
      <c r="D41" s="74">
        <f>C41/C37</f>
        <v>0.2</v>
      </c>
      <c r="E41" s="52">
        <v>33</v>
      </c>
      <c r="F41" s="74">
        <f>E41/E37</f>
        <v>6.8464730290456438E-2</v>
      </c>
      <c r="G41" s="53">
        <v>52</v>
      </c>
      <c r="H41" s="74">
        <f>G41/G37</f>
        <v>6.7096774193548384E-2</v>
      </c>
      <c r="I41" s="54">
        <v>0</v>
      </c>
      <c r="J41" s="55">
        <v>0</v>
      </c>
      <c r="K41" s="57">
        <v>0</v>
      </c>
      <c r="L41" s="54">
        <v>1</v>
      </c>
      <c r="M41" s="55">
        <v>33</v>
      </c>
      <c r="N41" s="57">
        <v>52</v>
      </c>
      <c r="O41" s="54">
        <v>0</v>
      </c>
      <c r="P41" s="55">
        <v>0</v>
      </c>
      <c r="Q41" s="57">
        <v>0</v>
      </c>
    </row>
    <row r="42" spans="2:17" s="15" customFormat="1" ht="13.2" hidden="1" customHeight="1" outlineLevel="1" x14ac:dyDescent="0.25">
      <c r="B42" s="86" t="s">
        <v>14</v>
      </c>
      <c r="C42" s="51">
        <v>1</v>
      </c>
      <c r="D42" s="74">
        <f>C42/C37</f>
        <v>0.2</v>
      </c>
      <c r="E42" s="52">
        <v>16</v>
      </c>
      <c r="F42" s="74">
        <f>E42/E37</f>
        <v>3.3195020746887967E-2</v>
      </c>
      <c r="G42" s="53">
        <v>32</v>
      </c>
      <c r="H42" s="74">
        <f>G42/G37</f>
        <v>4.1290322580645161E-2</v>
      </c>
      <c r="I42" s="54">
        <v>0</v>
      </c>
      <c r="J42" s="55">
        <v>0</v>
      </c>
      <c r="K42" s="57">
        <v>0</v>
      </c>
      <c r="L42" s="54">
        <v>1</v>
      </c>
      <c r="M42" s="55">
        <v>16</v>
      </c>
      <c r="N42" s="57">
        <v>32</v>
      </c>
      <c r="O42" s="54">
        <v>0</v>
      </c>
      <c r="P42" s="55">
        <v>0</v>
      </c>
      <c r="Q42" s="57">
        <v>0</v>
      </c>
    </row>
    <row r="43" spans="2:17" s="15" customFormat="1" ht="13.2" hidden="1" customHeight="1" outlineLevel="1" x14ac:dyDescent="0.25">
      <c r="B43" s="86" t="s">
        <v>15</v>
      </c>
      <c r="C43" s="51">
        <v>1</v>
      </c>
      <c r="D43" s="74">
        <f>C43/C37</f>
        <v>0.2</v>
      </c>
      <c r="E43" s="52">
        <v>4</v>
      </c>
      <c r="F43" s="74">
        <f>E43/E37</f>
        <v>8.2987551867219917E-3</v>
      </c>
      <c r="G43" s="53">
        <v>8</v>
      </c>
      <c r="H43" s="74">
        <f>G43/G37</f>
        <v>1.032258064516129E-2</v>
      </c>
      <c r="I43" s="54">
        <v>0</v>
      </c>
      <c r="J43" s="55">
        <v>0</v>
      </c>
      <c r="K43" s="57">
        <v>0</v>
      </c>
      <c r="L43" s="54">
        <v>1</v>
      </c>
      <c r="M43" s="55">
        <v>4</v>
      </c>
      <c r="N43" s="57">
        <v>8</v>
      </c>
      <c r="O43" s="54">
        <v>0</v>
      </c>
      <c r="P43" s="55">
        <v>0</v>
      </c>
      <c r="Q43" s="57">
        <v>0</v>
      </c>
    </row>
    <row r="44" spans="2:17" s="15" customFormat="1" ht="13.2" hidden="1" customHeight="1" outlineLevel="1" x14ac:dyDescent="0.25">
      <c r="B44" s="86" t="s">
        <v>16</v>
      </c>
      <c r="C44" s="51">
        <v>0</v>
      </c>
      <c r="D44" s="74">
        <f>C44/C37</f>
        <v>0</v>
      </c>
      <c r="E44" s="52">
        <v>0</v>
      </c>
      <c r="F44" s="74">
        <f>E44/E37</f>
        <v>0</v>
      </c>
      <c r="G44" s="53">
        <v>0</v>
      </c>
      <c r="H44" s="74">
        <f>G44/G37</f>
        <v>0</v>
      </c>
      <c r="I44" s="54">
        <v>0</v>
      </c>
      <c r="J44" s="55">
        <v>0</v>
      </c>
      <c r="K44" s="57">
        <v>0</v>
      </c>
      <c r="L44" s="54">
        <v>0</v>
      </c>
      <c r="M44" s="55">
        <v>0</v>
      </c>
      <c r="N44" s="57">
        <v>0</v>
      </c>
      <c r="O44" s="54">
        <v>0</v>
      </c>
      <c r="P44" s="55">
        <v>0</v>
      </c>
      <c r="Q44" s="57">
        <v>0</v>
      </c>
    </row>
    <row r="45" spans="2:17" s="15" customFormat="1" ht="13.8" hidden="1" customHeight="1" outlineLevel="1" thickBot="1" x14ac:dyDescent="0.3">
      <c r="B45" s="86" t="s">
        <v>17</v>
      </c>
      <c r="C45" s="51">
        <v>0</v>
      </c>
      <c r="D45" s="75">
        <f>C45/C37</f>
        <v>0</v>
      </c>
      <c r="E45" s="52">
        <v>0</v>
      </c>
      <c r="F45" s="75">
        <f>E45/E37</f>
        <v>0</v>
      </c>
      <c r="G45" s="53">
        <v>0</v>
      </c>
      <c r="H45" s="75">
        <f>G45/G37</f>
        <v>0</v>
      </c>
      <c r="I45" s="54">
        <v>0</v>
      </c>
      <c r="J45" s="55">
        <v>0</v>
      </c>
      <c r="K45" s="57">
        <v>0</v>
      </c>
      <c r="L45" s="54">
        <v>0</v>
      </c>
      <c r="M45" s="55">
        <v>0</v>
      </c>
      <c r="N45" s="57">
        <v>0</v>
      </c>
      <c r="O45" s="54">
        <v>0</v>
      </c>
      <c r="P45" s="55">
        <v>0</v>
      </c>
      <c r="Q45" s="57">
        <v>0</v>
      </c>
    </row>
    <row r="46" spans="2:17" s="15" customFormat="1" ht="16.2" collapsed="1" thickBot="1" x14ac:dyDescent="0.3">
      <c r="B46" s="85" t="s">
        <v>21</v>
      </c>
      <c r="C46" s="45">
        <v>1</v>
      </c>
      <c r="D46" s="72">
        <f>C46/C7</f>
        <v>2.7397260273972603E-3</v>
      </c>
      <c r="E46" s="46">
        <v>188</v>
      </c>
      <c r="F46" s="72">
        <f>E46/E7</f>
        <v>6.7872486371349143E-3</v>
      </c>
      <c r="G46" s="46">
        <v>376</v>
      </c>
      <c r="H46" s="78">
        <f>G46/G7</f>
        <v>7.0556003828038507E-3</v>
      </c>
      <c r="I46" s="47">
        <v>1</v>
      </c>
      <c r="J46" s="48">
        <v>188</v>
      </c>
      <c r="K46" s="49">
        <v>376</v>
      </c>
      <c r="L46" s="50">
        <v>0</v>
      </c>
      <c r="M46" s="48">
        <v>0</v>
      </c>
      <c r="N46" s="49">
        <v>0</v>
      </c>
      <c r="O46" s="50">
        <v>0</v>
      </c>
      <c r="P46" s="48">
        <v>0</v>
      </c>
      <c r="Q46" s="49">
        <v>0</v>
      </c>
    </row>
    <row r="47" spans="2:17" s="15" customFormat="1" ht="13.2" hidden="1" customHeight="1" outlineLevel="1" x14ac:dyDescent="0.25">
      <c r="B47" s="86" t="s">
        <v>10</v>
      </c>
      <c r="C47" s="51">
        <v>0</v>
      </c>
      <c r="D47" s="73">
        <f>C47/C46</f>
        <v>0</v>
      </c>
      <c r="E47" s="52">
        <v>0</v>
      </c>
      <c r="F47" s="73">
        <f>E47/E46</f>
        <v>0</v>
      </c>
      <c r="G47" s="53">
        <v>0</v>
      </c>
      <c r="H47" s="73">
        <f>G47/G46</f>
        <v>0</v>
      </c>
      <c r="I47" s="54">
        <v>0</v>
      </c>
      <c r="J47" s="55">
        <v>0</v>
      </c>
      <c r="K47" s="56">
        <v>0</v>
      </c>
      <c r="L47" s="54">
        <v>0</v>
      </c>
      <c r="M47" s="55">
        <v>0</v>
      </c>
      <c r="N47" s="56">
        <v>0</v>
      </c>
      <c r="O47" s="54">
        <v>0</v>
      </c>
      <c r="P47" s="55">
        <v>0</v>
      </c>
      <c r="Q47" s="56">
        <v>0</v>
      </c>
    </row>
    <row r="48" spans="2:17" s="15" customFormat="1" ht="13.2" hidden="1" customHeight="1" outlineLevel="1" x14ac:dyDescent="0.25">
      <c r="B48" s="86" t="s">
        <v>11</v>
      </c>
      <c r="C48" s="51">
        <v>1</v>
      </c>
      <c r="D48" s="74">
        <f>C48/C46</f>
        <v>1</v>
      </c>
      <c r="E48" s="52">
        <v>188</v>
      </c>
      <c r="F48" s="74">
        <f>E48/E46</f>
        <v>1</v>
      </c>
      <c r="G48" s="53">
        <v>376</v>
      </c>
      <c r="H48" s="74">
        <f>G48/G46</f>
        <v>1</v>
      </c>
      <c r="I48" s="54">
        <v>1</v>
      </c>
      <c r="J48" s="55">
        <v>188</v>
      </c>
      <c r="K48" s="57">
        <v>376</v>
      </c>
      <c r="L48" s="54">
        <v>0</v>
      </c>
      <c r="M48" s="55">
        <v>0</v>
      </c>
      <c r="N48" s="57">
        <v>0</v>
      </c>
      <c r="O48" s="54">
        <v>0</v>
      </c>
      <c r="P48" s="55">
        <v>0</v>
      </c>
      <c r="Q48" s="57">
        <v>0</v>
      </c>
    </row>
    <row r="49" spans="2:17" s="15" customFormat="1" ht="13.2" hidden="1" customHeight="1" outlineLevel="1" x14ac:dyDescent="0.25">
      <c r="B49" s="86" t="s">
        <v>12</v>
      </c>
      <c r="C49" s="51">
        <v>0</v>
      </c>
      <c r="D49" s="74">
        <f>C49/C46</f>
        <v>0</v>
      </c>
      <c r="E49" s="52">
        <v>0</v>
      </c>
      <c r="F49" s="74">
        <f>E49/E46</f>
        <v>0</v>
      </c>
      <c r="G49" s="53">
        <v>0</v>
      </c>
      <c r="H49" s="74">
        <f>G49/G46</f>
        <v>0</v>
      </c>
      <c r="I49" s="54">
        <v>0</v>
      </c>
      <c r="J49" s="55">
        <v>0</v>
      </c>
      <c r="K49" s="57">
        <v>0</v>
      </c>
      <c r="L49" s="54">
        <v>0</v>
      </c>
      <c r="M49" s="55">
        <v>0</v>
      </c>
      <c r="N49" s="57">
        <v>0</v>
      </c>
      <c r="O49" s="54">
        <v>0</v>
      </c>
      <c r="P49" s="55">
        <v>0</v>
      </c>
      <c r="Q49" s="57">
        <v>0</v>
      </c>
    </row>
    <row r="50" spans="2:17" s="15" customFormat="1" ht="13.2" hidden="1" customHeight="1" outlineLevel="1" x14ac:dyDescent="0.25">
      <c r="B50" s="86" t="s">
        <v>13</v>
      </c>
      <c r="C50" s="51">
        <v>0</v>
      </c>
      <c r="D50" s="74">
        <f>C50/C46</f>
        <v>0</v>
      </c>
      <c r="E50" s="52">
        <v>0</v>
      </c>
      <c r="F50" s="74">
        <f>E50/E46</f>
        <v>0</v>
      </c>
      <c r="G50" s="53">
        <v>0</v>
      </c>
      <c r="H50" s="74">
        <f>G50/G46</f>
        <v>0</v>
      </c>
      <c r="I50" s="54">
        <v>0</v>
      </c>
      <c r="J50" s="55">
        <v>0</v>
      </c>
      <c r="K50" s="57">
        <v>0</v>
      </c>
      <c r="L50" s="54">
        <v>0</v>
      </c>
      <c r="M50" s="55">
        <v>0</v>
      </c>
      <c r="N50" s="57">
        <v>0</v>
      </c>
      <c r="O50" s="54">
        <v>0</v>
      </c>
      <c r="P50" s="55">
        <v>0</v>
      </c>
      <c r="Q50" s="57">
        <v>0</v>
      </c>
    </row>
    <row r="51" spans="2:17" s="15" customFormat="1" ht="13.2" hidden="1" customHeight="1" outlineLevel="1" thickBot="1" x14ac:dyDescent="0.3">
      <c r="B51" s="86" t="s">
        <v>14</v>
      </c>
      <c r="C51" s="51">
        <v>0</v>
      </c>
      <c r="D51" s="74">
        <f>C51/C46</f>
        <v>0</v>
      </c>
      <c r="E51" s="52">
        <v>0</v>
      </c>
      <c r="F51" s="74">
        <f>E51/E46</f>
        <v>0</v>
      </c>
      <c r="G51" s="53">
        <v>0</v>
      </c>
      <c r="H51" s="74">
        <f>G51/G46</f>
        <v>0</v>
      </c>
      <c r="I51" s="54">
        <v>0</v>
      </c>
      <c r="J51" s="55">
        <v>0</v>
      </c>
      <c r="K51" s="57">
        <v>0</v>
      </c>
      <c r="L51" s="54">
        <v>0</v>
      </c>
      <c r="M51" s="55">
        <v>0</v>
      </c>
      <c r="N51" s="57">
        <v>0</v>
      </c>
      <c r="O51" s="54">
        <v>0</v>
      </c>
      <c r="P51" s="55">
        <v>0</v>
      </c>
      <c r="Q51" s="57">
        <v>0</v>
      </c>
    </row>
    <row r="52" spans="2:17" s="15" customFormat="1" ht="16.2" collapsed="1" thickBot="1" x14ac:dyDescent="0.3">
      <c r="B52" s="85" t="s">
        <v>22</v>
      </c>
      <c r="C52" s="45">
        <v>3</v>
      </c>
      <c r="D52" s="72">
        <f>C52/C7</f>
        <v>8.21917808219178E-3</v>
      </c>
      <c r="E52" s="46">
        <v>930</v>
      </c>
      <c r="F52" s="72">
        <f>E52/E7</f>
        <v>3.3575219321997182E-2</v>
      </c>
      <c r="G52" s="46">
        <v>1923</v>
      </c>
      <c r="H52" s="78">
        <f>G52/G7</f>
        <v>3.6084892383329265E-2</v>
      </c>
      <c r="I52" s="47">
        <v>3</v>
      </c>
      <c r="J52" s="48">
        <v>930</v>
      </c>
      <c r="K52" s="49">
        <v>1923</v>
      </c>
      <c r="L52" s="50">
        <v>0</v>
      </c>
      <c r="M52" s="48">
        <v>0</v>
      </c>
      <c r="N52" s="49">
        <v>0</v>
      </c>
      <c r="O52" s="50">
        <v>0</v>
      </c>
      <c r="P52" s="48">
        <v>0</v>
      </c>
      <c r="Q52" s="49">
        <v>0</v>
      </c>
    </row>
    <row r="53" spans="2:17" s="15" customFormat="1" ht="13.2" hidden="1" customHeight="1" outlineLevel="1" x14ac:dyDescent="0.25">
      <c r="B53" s="86" t="s">
        <v>10</v>
      </c>
      <c r="C53" s="51">
        <v>1</v>
      </c>
      <c r="D53" s="73">
        <f>C53/C52</f>
        <v>0.33333333333333331</v>
      </c>
      <c r="E53" s="52">
        <v>494</v>
      </c>
      <c r="F53" s="73">
        <f>E53/E52</f>
        <v>0.53118279569892468</v>
      </c>
      <c r="G53" s="53">
        <v>1004</v>
      </c>
      <c r="H53" s="73">
        <f>G53/G52</f>
        <v>0.52210088403536137</v>
      </c>
      <c r="I53" s="54">
        <v>1</v>
      </c>
      <c r="J53" s="55">
        <v>494</v>
      </c>
      <c r="K53" s="56">
        <v>1004</v>
      </c>
      <c r="L53" s="54">
        <v>0</v>
      </c>
      <c r="M53" s="55">
        <v>0</v>
      </c>
      <c r="N53" s="56">
        <v>0</v>
      </c>
      <c r="O53" s="54">
        <v>0</v>
      </c>
      <c r="P53" s="55">
        <v>0</v>
      </c>
      <c r="Q53" s="56">
        <v>0</v>
      </c>
    </row>
    <row r="54" spans="2:17" s="15" customFormat="1" ht="13.2" hidden="1" customHeight="1" outlineLevel="1" x14ac:dyDescent="0.25">
      <c r="B54" s="86" t="s">
        <v>11</v>
      </c>
      <c r="C54" s="51">
        <v>2</v>
      </c>
      <c r="D54" s="74">
        <f>C54/C52</f>
        <v>0.66666666666666663</v>
      </c>
      <c r="E54" s="52">
        <v>436</v>
      </c>
      <c r="F54" s="74">
        <f>E54/E52</f>
        <v>0.46881720430107526</v>
      </c>
      <c r="G54" s="53">
        <v>919</v>
      </c>
      <c r="H54" s="74">
        <f>G54/G52</f>
        <v>0.47789911596463858</v>
      </c>
      <c r="I54" s="54">
        <v>2</v>
      </c>
      <c r="J54" s="55">
        <v>436</v>
      </c>
      <c r="K54" s="57">
        <v>919</v>
      </c>
      <c r="L54" s="54">
        <v>0</v>
      </c>
      <c r="M54" s="55">
        <v>0</v>
      </c>
      <c r="N54" s="57">
        <v>0</v>
      </c>
      <c r="O54" s="54">
        <v>0</v>
      </c>
      <c r="P54" s="55">
        <v>0</v>
      </c>
      <c r="Q54" s="57">
        <v>0</v>
      </c>
    </row>
    <row r="55" spans="2:17" s="15" customFormat="1" ht="13.2" hidden="1" customHeight="1" outlineLevel="1" x14ac:dyDescent="0.25">
      <c r="B55" s="86" t="s">
        <v>12</v>
      </c>
      <c r="C55" s="51">
        <v>0</v>
      </c>
      <c r="D55" s="74">
        <f>C55/C52</f>
        <v>0</v>
      </c>
      <c r="E55" s="52">
        <v>0</v>
      </c>
      <c r="F55" s="74">
        <f>E55/E52</f>
        <v>0</v>
      </c>
      <c r="G55" s="53">
        <v>0</v>
      </c>
      <c r="H55" s="74">
        <f>G55/G52</f>
        <v>0</v>
      </c>
      <c r="I55" s="54">
        <v>0</v>
      </c>
      <c r="J55" s="55">
        <v>0</v>
      </c>
      <c r="K55" s="57">
        <v>0</v>
      </c>
      <c r="L55" s="54">
        <v>0</v>
      </c>
      <c r="M55" s="55">
        <v>0</v>
      </c>
      <c r="N55" s="57">
        <v>0</v>
      </c>
      <c r="O55" s="54">
        <v>0</v>
      </c>
      <c r="P55" s="55">
        <v>0</v>
      </c>
      <c r="Q55" s="57">
        <v>0</v>
      </c>
    </row>
    <row r="56" spans="2:17" s="15" customFormat="1" ht="13.2" hidden="1" customHeight="1" outlineLevel="1" x14ac:dyDescent="0.25">
      <c r="B56" s="86" t="s">
        <v>13</v>
      </c>
      <c r="C56" s="51">
        <v>0</v>
      </c>
      <c r="D56" s="74">
        <f>C56/C52</f>
        <v>0</v>
      </c>
      <c r="E56" s="52">
        <v>0</v>
      </c>
      <c r="F56" s="74">
        <f>E56/E52</f>
        <v>0</v>
      </c>
      <c r="G56" s="53">
        <v>0</v>
      </c>
      <c r="H56" s="74">
        <f>G56/G52</f>
        <v>0</v>
      </c>
      <c r="I56" s="54">
        <v>0</v>
      </c>
      <c r="J56" s="55">
        <v>0</v>
      </c>
      <c r="K56" s="57">
        <v>0</v>
      </c>
      <c r="L56" s="54">
        <v>0</v>
      </c>
      <c r="M56" s="55">
        <v>0</v>
      </c>
      <c r="N56" s="57">
        <v>0</v>
      </c>
      <c r="O56" s="54">
        <v>0</v>
      </c>
      <c r="P56" s="55">
        <v>0</v>
      </c>
      <c r="Q56" s="57">
        <v>0</v>
      </c>
    </row>
    <row r="57" spans="2:17" s="15" customFormat="1" ht="13.2" hidden="1" customHeight="1" outlineLevel="1" thickBot="1" x14ac:dyDescent="0.3">
      <c r="B57" s="86" t="s">
        <v>14</v>
      </c>
      <c r="C57" s="51">
        <v>0</v>
      </c>
      <c r="D57" s="74">
        <f>C57/C52</f>
        <v>0</v>
      </c>
      <c r="E57" s="52">
        <v>0</v>
      </c>
      <c r="F57" s="74">
        <f>E57/E52</f>
        <v>0</v>
      </c>
      <c r="G57" s="53">
        <v>0</v>
      </c>
      <c r="H57" s="74">
        <f>G57/G52</f>
        <v>0</v>
      </c>
      <c r="I57" s="54">
        <v>0</v>
      </c>
      <c r="J57" s="55">
        <v>0</v>
      </c>
      <c r="K57" s="57">
        <v>0</v>
      </c>
      <c r="L57" s="54">
        <v>0</v>
      </c>
      <c r="M57" s="55">
        <v>0</v>
      </c>
      <c r="N57" s="57">
        <v>0</v>
      </c>
      <c r="O57" s="54">
        <v>0</v>
      </c>
      <c r="P57" s="55">
        <v>0</v>
      </c>
      <c r="Q57" s="57">
        <v>0</v>
      </c>
    </row>
    <row r="58" spans="2:17" s="15" customFormat="1" ht="16.2" collapsed="1" thickBot="1" x14ac:dyDescent="0.3">
      <c r="B58" s="85" t="s">
        <v>23</v>
      </c>
      <c r="C58" s="45">
        <v>12</v>
      </c>
      <c r="D58" s="72">
        <f>C58/C7</f>
        <v>3.287671232876712E-2</v>
      </c>
      <c r="E58" s="46">
        <v>654</v>
      </c>
      <c r="F58" s="72">
        <f>E58/E7</f>
        <v>2.3610960684501244E-2</v>
      </c>
      <c r="G58" s="46">
        <v>1161</v>
      </c>
      <c r="H58" s="78">
        <f>G58/G7</f>
        <v>2.1786042671370399E-2</v>
      </c>
      <c r="I58" s="47">
        <v>0</v>
      </c>
      <c r="J58" s="48">
        <v>0</v>
      </c>
      <c r="K58" s="49">
        <v>0</v>
      </c>
      <c r="L58" s="50">
        <v>12</v>
      </c>
      <c r="M58" s="48">
        <v>654</v>
      </c>
      <c r="N58" s="49">
        <v>1161</v>
      </c>
      <c r="O58" s="50">
        <v>0</v>
      </c>
      <c r="P58" s="48">
        <v>0</v>
      </c>
      <c r="Q58" s="49">
        <v>0</v>
      </c>
    </row>
    <row r="59" spans="2:17" s="15" customFormat="1" ht="13.2" hidden="1" customHeight="1" outlineLevel="1" x14ac:dyDescent="0.25">
      <c r="B59" s="86" t="s">
        <v>10</v>
      </c>
      <c r="C59" s="51">
        <v>0</v>
      </c>
      <c r="D59" s="73">
        <f>C59/C58</f>
        <v>0</v>
      </c>
      <c r="E59" s="52">
        <v>0</v>
      </c>
      <c r="F59" s="73">
        <f>E59/E58</f>
        <v>0</v>
      </c>
      <c r="G59" s="53">
        <v>0</v>
      </c>
      <c r="H59" s="73">
        <f>G59/G58</f>
        <v>0</v>
      </c>
      <c r="I59" s="54">
        <v>0</v>
      </c>
      <c r="J59" s="55">
        <v>0</v>
      </c>
      <c r="K59" s="56">
        <v>0</v>
      </c>
      <c r="L59" s="54">
        <v>0</v>
      </c>
      <c r="M59" s="55">
        <v>0</v>
      </c>
      <c r="N59" s="56">
        <v>0</v>
      </c>
      <c r="O59" s="54">
        <v>0</v>
      </c>
      <c r="P59" s="55">
        <v>0</v>
      </c>
      <c r="Q59" s="56">
        <v>0</v>
      </c>
    </row>
    <row r="60" spans="2:17" s="15" customFormat="1" ht="13.2" hidden="1" customHeight="1" outlineLevel="1" x14ac:dyDescent="0.25">
      <c r="B60" s="86" t="s">
        <v>11</v>
      </c>
      <c r="C60" s="51">
        <v>1</v>
      </c>
      <c r="D60" s="74">
        <f>C60/C58</f>
        <v>8.3333333333333329E-2</v>
      </c>
      <c r="E60" s="52">
        <v>65</v>
      </c>
      <c r="F60" s="74">
        <f>E60/E58</f>
        <v>9.9388379204892963E-2</v>
      </c>
      <c r="G60" s="53">
        <v>119</v>
      </c>
      <c r="H60" s="74">
        <f>G60/G58</f>
        <v>0.1024978466838932</v>
      </c>
      <c r="I60" s="54">
        <v>0</v>
      </c>
      <c r="J60" s="55">
        <v>0</v>
      </c>
      <c r="K60" s="57">
        <v>0</v>
      </c>
      <c r="L60" s="54">
        <v>1</v>
      </c>
      <c r="M60" s="55">
        <v>65</v>
      </c>
      <c r="N60" s="57">
        <v>119</v>
      </c>
      <c r="O60" s="54">
        <v>0</v>
      </c>
      <c r="P60" s="55">
        <v>0</v>
      </c>
      <c r="Q60" s="57">
        <v>0</v>
      </c>
    </row>
    <row r="61" spans="2:17" s="15" customFormat="1" ht="13.2" hidden="1" customHeight="1" outlineLevel="1" x14ac:dyDescent="0.25">
      <c r="B61" s="86" t="s">
        <v>12</v>
      </c>
      <c r="C61" s="51">
        <v>5</v>
      </c>
      <c r="D61" s="74">
        <f>C61/C58</f>
        <v>0.41666666666666669</v>
      </c>
      <c r="E61" s="52">
        <v>351</v>
      </c>
      <c r="F61" s="74">
        <f>E61/E58</f>
        <v>0.53669724770642202</v>
      </c>
      <c r="G61" s="53">
        <v>631</v>
      </c>
      <c r="H61" s="74">
        <f>G61/G58</f>
        <v>0.5434969853574505</v>
      </c>
      <c r="I61" s="54">
        <v>0</v>
      </c>
      <c r="J61" s="55">
        <v>0</v>
      </c>
      <c r="K61" s="57">
        <v>0</v>
      </c>
      <c r="L61" s="54">
        <v>5</v>
      </c>
      <c r="M61" s="55">
        <v>351</v>
      </c>
      <c r="N61" s="57">
        <v>631</v>
      </c>
      <c r="O61" s="54">
        <v>0</v>
      </c>
      <c r="P61" s="55">
        <v>0</v>
      </c>
      <c r="Q61" s="57">
        <v>0</v>
      </c>
    </row>
    <row r="62" spans="2:17" s="15" customFormat="1" ht="13.2" hidden="1" customHeight="1" outlineLevel="1" x14ac:dyDescent="0.25">
      <c r="B62" s="86" t="s">
        <v>13</v>
      </c>
      <c r="C62" s="51">
        <v>5</v>
      </c>
      <c r="D62" s="74">
        <f>C62/C58</f>
        <v>0.41666666666666669</v>
      </c>
      <c r="E62" s="52">
        <v>188</v>
      </c>
      <c r="F62" s="74">
        <f>E62/E58</f>
        <v>0.28746177370030579</v>
      </c>
      <c r="G62" s="53">
        <v>329</v>
      </c>
      <c r="H62" s="74">
        <f>G62/G58</f>
        <v>0.2833763996554694</v>
      </c>
      <c r="I62" s="54">
        <v>0</v>
      </c>
      <c r="J62" s="55">
        <v>0</v>
      </c>
      <c r="K62" s="57">
        <v>0</v>
      </c>
      <c r="L62" s="54">
        <v>5</v>
      </c>
      <c r="M62" s="55">
        <v>188</v>
      </c>
      <c r="N62" s="57">
        <v>329</v>
      </c>
      <c r="O62" s="54">
        <v>0</v>
      </c>
      <c r="P62" s="55">
        <v>0</v>
      </c>
      <c r="Q62" s="57">
        <v>0</v>
      </c>
    </row>
    <row r="63" spans="2:17" s="15" customFormat="1" ht="13.2" hidden="1" customHeight="1" outlineLevel="1" thickBot="1" x14ac:dyDescent="0.3">
      <c r="B63" s="86" t="s">
        <v>14</v>
      </c>
      <c r="C63" s="51">
        <v>1</v>
      </c>
      <c r="D63" s="74">
        <f>C63/C58</f>
        <v>8.3333333333333329E-2</v>
      </c>
      <c r="E63" s="52">
        <v>50</v>
      </c>
      <c r="F63" s="74">
        <f>E63/E58</f>
        <v>7.64525993883792E-2</v>
      </c>
      <c r="G63" s="53">
        <v>82</v>
      </c>
      <c r="H63" s="74">
        <f>G63/G58</f>
        <v>7.0628768303186915E-2</v>
      </c>
      <c r="I63" s="54">
        <v>0</v>
      </c>
      <c r="J63" s="55">
        <v>0</v>
      </c>
      <c r="K63" s="57">
        <v>0</v>
      </c>
      <c r="L63" s="54">
        <v>1</v>
      </c>
      <c r="M63" s="55">
        <v>50</v>
      </c>
      <c r="N63" s="57">
        <v>82</v>
      </c>
      <c r="O63" s="54">
        <v>0</v>
      </c>
      <c r="P63" s="55">
        <v>0</v>
      </c>
      <c r="Q63" s="57">
        <v>0</v>
      </c>
    </row>
    <row r="64" spans="2:17" s="58" customFormat="1" ht="16.2" collapsed="1" thickBot="1" x14ac:dyDescent="0.3">
      <c r="B64" s="85" t="s">
        <v>24</v>
      </c>
      <c r="C64" s="45">
        <v>104</v>
      </c>
      <c r="D64" s="72">
        <f>C64/C7</f>
        <v>0.28493150684931506</v>
      </c>
      <c r="E64" s="46">
        <v>7918</v>
      </c>
      <c r="F64" s="72">
        <f>E64/E7</f>
        <v>0.28585869525975666</v>
      </c>
      <c r="G64" s="46">
        <v>15227</v>
      </c>
      <c r="H64" s="78">
        <f>G64/G7</f>
        <v>0.28573305060892085</v>
      </c>
      <c r="I64" s="47">
        <v>63</v>
      </c>
      <c r="J64" s="48">
        <v>6494</v>
      </c>
      <c r="K64" s="49">
        <v>12711</v>
      </c>
      <c r="L64" s="50">
        <v>41</v>
      </c>
      <c r="M64" s="48">
        <v>1424</v>
      </c>
      <c r="N64" s="49">
        <v>2516</v>
      </c>
      <c r="O64" s="50">
        <v>0</v>
      </c>
      <c r="P64" s="48">
        <v>0</v>
      </c>
      <c r="Q64" s="49">
        <v>0</v>
      </c>
    </row>
    <row r="65" spans="2:17" s="15" customFormat="1" ht="13.2" hidden="1" customHeight="1" outlineLevel="1" x14ac:dyDescent="0.25">
      <c r="B65" s="86" t="s">
        <v>10</v>
      </c>
      <c r="C65" s="51">
        <v>3</v>
      </c>
      <c r="D65" s="73">
        <f>C65/C64</f>
        <v>2.8846153846153848E-2</v>
      </c>
      <c r="E65" s="52">
        <v>897</v>
      </c>
      <c r="F65" s="73">
        <f>E65/E64</f>
        <v>0.11328618337964132</v>
      </c>
      <c r="G65" s="53">
        <v>1745</v>
      </c>
      <c r="H65" s="73">
        <f>G65/G64</f>
        <v>0.11459906744598411</v>
      </c>
      <c r="I65" s="54">
        <v>3</v>
      </c>
      <c r="J65" s="55">
        <v>897</v>
      </c>
      <c r="K65" s="56">
        <v>1745</v>
      </c>
      <c r="L65" s="54">
        <v>0</v>
      </c>
      <c r="M65" s="55">
        <v>0</v>
      </c>
      <c r="N65" s="56">
        <v>0</v>
      </c>
      <c r="O65" s="54">
        <v>0</v>
      </c>
      <c r="P65" s="55">
        <v>0</v>
      </c>
      <c r="Q65" s="56">
        <v>0</v>
      </c>
    </row>
    <row r="66" spans="2:17" s="15" customFormat="1" ht="13.2" hidden="1" customHeight="1" outlineLevel="1" x14ac:dyDescent="0.25">
      <c r="B66" s="86" t="s">
        <v>11</v>
      </c>
      <c r="C66" s="51">
        <v>21</v>
      </c>
      <c r="D66" s="74">
        <f>C66/C64</f>
        <v>0.20192307692307693</v>
      </c>
      <c r="E66" s="52">
        <v>3521</v>
      </c>
      <c r="F66" s="74">
        <f>E66/E64</f>
        <v>0.44468300075776712</v>
      </c>
      <c r="G66" s="53">
        <v>6970</v>
      </c>
      <c r="H66" s="74">
        <f>G66/G64</f>
        <v>0.4577395416037302</v>
      </c>
      <c r="I66" s="54">
        <v>13</v>
      </c>
      <c r="J66" s="55">
        <v>3291</v>
      </c>
      <c r="K66" s="57">
        <v>6554</v>
      </c>
      <c r="L66" s="54">
        <v>8</v>
      </c>
      <c r="M66" s="55">
        <v>230</v>
      </c>
      <c r="N66" s="57">
        <v>416</v>
      </c>
      <c r="O66" s="54">
        <v>0</v>
      </c>
      <c r="P66" s="55">
        <v>0</v>
      </c>
      <c r="Q66" s="57">
        <v>0</v>
      </c>
    </row>
    <row r="67" spans="2:17" s="15" customFormat="1" ht="13.2" hidden="1" customHeight="1" outlineLevel="1" x14ac:dyDescent="0.25">
      <c r="B67" s="86" t="s">
        <v>12</v>
      </c>
      <c r="C67" s="51">
        <v>20</v>
      </c>
      <c r="D67" s="74">
        <f>C67/C64</f>
        <v>0.19230769230769232</v>
      </c>
      <c r="E67" s="52">
        <v>1276</v>
      </c>
      <c r="F67" s="74">
        <f>E67/E64</f>
        <v>0.1611518060116191</v>
      </c>
      <c r="G67" s="53">
        <v>2428</v>
      </c>
      <c r="H67" s="74">
        <f>G67/G64</f>
        <v>0.15945360215406842</v>
      </c>
      <c r="I67" s="54">
        <v>14</v>
      </c>
      <c r="J67" s="55">
        <v>1117</v>
      </c>
      <c r="K67" s="57">
        <v>2119</v>
      </c>
      <c r="L67" s="54">
        <v>6</v>
      </c>
      <c r="M67" s="55">
        <v>159</v>
      </c>
      <c r="N67" s="57">
        <v>309</v>
      </c>
      <c r="O67" s="54">
        <v>0</v>
      </c>
      <c r="P67" s="55">
        <v>0</v>
      </c>
      <c r="Q67" s="57">
        <v>0</v>
      </c>
    </row>
    <row r="68" spans="2:17" s="15" customFormat="1" ht="13.2" hidden="1" customHeight="1" outlineLevel="1" x14ac:dyDescent="0.25">
      <c r="B68" s="86" t="s">
        <v>13</v>
      </c>
      <c r="C68" s="51">
        <v>41</v>
      </c>
      <c r="D68" s="74">
        <f>C68/C64</f>
        <v>0.39423076923076922</v>
      </c>
      <c r="E68" s="52">
        <v>1642</v>
      </c>
      <c r="F68" s="74">
        <f>E68/E64</f>
        <v>0.2073755998989644</v>
      </c>
      <c r="G68" s="53">
        <v>3080</v>
      </c>
      <c r="H68" s="74">
        <f>G68/G64</f>
        <v>0.20227227950351351</v>
      </c>
      <c r="I68" s="54">
        <v>25</v>
      </c>
      <c r="J68" s="55">
        <v>1057</v>
      </c>
      <c r="K68" s="57">
        <v>2045</v>
      </c>
      <c r="L68" s="54">
        <v>16</v>
      </c>
      <c r="M68" s="55">
        <v>585</v>
      </c>
      <c r="N68" s="57">
        <v>1035</v>
      </c>
      <c r="O68" s="54">
        <v>0</v>
      </c>
      <c r="P68" s="55">
        <v>0</v>
      </c>
      <c r="Q68" s="57">
        <v>0</v>
      </c>
    </row>
    <row r="69" spans="2:17" s="15" customFormat="1" ht="13.2" hidden="1" customHeight="1" outlineLevel="1" x14ac:dyDescent="0.25">
      <c r="B69" s="86" t="s">
        <v>14</v>
      </c>
      <c r="C69" s="51">
        <v>15</v>
      </c>
      <c r="D69" s="74">
        <f>C69/C64</f>
        <v>0.14423076923076922</v>
      </c>
      <c r="E69" s="52">
        <v>510</v>
      </c>
      <c r="F69" s="74">
        <f>E69/E64</f>
        <v>6.4410204597120491E-2</v>
      </c>
      <c r="G69" s="53">
        <v>873</v>
      </c>
      <c r="H69" s="74">
        <f>G69/G64</f>
        <v>5.7332370132002361E-2</v>
      </c>
      <c r="I69" s="54">
        <v>5</v>
      </c>
      <c r="J69" s="55">
        <v>82</v>
      </c>
      <c r="K69" s="57">
        <v>154</v>
      </c>
      <c r="L69" s="54">
        <v>10</v>
      </c>
      <c r="M69" s="55">
        <v>428</v>
      </c>
      <c r="N69" s="57">
        <v>719</v>
      </c>
      <c r="O69" s="54">
        <v>0</v>
      </c>
      <c r="P69" s="55">
        <v>0</v>
      </c>
      <c r="Q69" s="57">
        <v>0</v>
      </c>
    </row>
    <row r="70" spans="2:17" s="15" customFormat="1" ht="13.2" hidden="1" customHeight="1" outlineLevel="1" x14ac:dyDescent="0.25">
      <c r="B70" s="86" t="s">
        <v>15</v>
      </c>
      <c r="C70" s="51">
        <v>0</v>
      </c>
      <c r="D70" s="74">
        <f>C70/C64</f>
        <v>0</v>
      </c>
      <c r="E70" s="52">
        <v>0</v>
      </c>
      <c r="F70" s="74">
        <f>E70/E64</f>
        <v>0</v>
      </c>
      <c r="G70" s="53">
        <v>0</v>
      </c>
      <c r="H70" s="74">
        <f>G70/G64</f>
        <v>0</v>
      </c>
      <c r="I70" s="54">
        <v>0</v>
      </c>
      <c r="J70" s="55">
        <v>0</v>
      </c>
      <c r="K70" s="57">
        <v>0</v>
      </c>
      <c r="L70" s="54">
        <v>0</v>
      </c>
      <c r="M70" s="55">
        <v>0</v>
      </c>
      <c r="N70" s="57">
        <v>0</v>
      </c>
      <c r="O70" s="54">
        <v>0</v>
      </c>
      <c r="P70" s="55">
        <v>0</v>
      </c>
      <c r="Q70" s="57">
        <v>0</v>
      </c>
    </row>
    <row r="71" spans="2:17" s="15" customFormat="1" ht="13.2" hidden="1" customHeight="1" outlineLevel="1" x14ac:dyDescent="0.25">
      <c r="B71" s="86" t="s">
        <v>16</v>
      </c>
      <c r="C71" s="51">
        <v>3</v>
      </c>
      <c r="D71" s="74">
        <f>C71/C64</f>
        <v>2.8846153846153848E-2</v>
      </c>
      <c r="E71" s="52">
        <v>60</v>
      </c>
      <c r="F71" s="74">
        <f>E71/E64</f>
        <v>7.5776711290729982E-3</v>
      </c>
      <c r="G71" s="53">
        <v>109</v>
      </c>
      <c r="H71" s="74">
        <f>G71/G64</f>
        <v>7.1583371642477177E-3</v>
      </c>
      <c r="I71" s="54">
        <v>2</v>
      </c>
      <c r="J71" s="55">
        <v>38</v>
      </c>
      <c r="K71" s="57">
        <v>72</v>
      </c>
      <c r="L71" s="54">
        <v>1</v>
      </c>
      <c r="M71" s="55">
        <v>22</v>
      </c>
      <c r="N71" s="57">
        <v>37</v>
      </c>
      <c r="O71" s="54">
        <v>0</v>
      </c>
      <c r="P71" s="55">
        <v>0</v>
      </c>
      <c r="Q71" s="57">
        <v>0</v>
      </c>
    </row>
    <row r="72" spans="2:17" s="15" customFormat="1" ht="13.8" hidden="1" customHeight="1" outlineLevel="1" thickBot="1" x14ac:dyDescent="0.3">
      <c r="B72" s="86" t="s">
        <v>17</v>
      </c>
      <c r="C72" s="51">
        <v>1</v>
      </c>
      <c r="D72" s="75">
        <f>C72/C64</f>
        <v>9.6153846153846159E-3</v>
      </c>
      <c r="E72" s="52">
        <v>12</v>
      </c>
      <c r="F72" s="75">
        <f>E72/E64</f>
        <v>1.5155342258145997E-3</v>
      </c>
      <c r="G72" s="53">
        <v>22</v>
      </c>
      <c r="H72" s="75">
        <f>G72/G64</f>
        <v>1.4448019964536677E-3</v>
      </c>
      <c r="I72" s="54">
        <v>1</v>
      </c>
      <c r="J72" s="55">
        <v>12</v>
      </c>
      <c r="K72" s="57">
        <v>22</v>
      </c>
      <c r="L72" s="54">
        <v>0</v>
      </c>
      <c r="M72" s="55">
        <v>0</v>
      </c>
      <c r="N72" s="57">
        <v>0</v>
      </c>
      <c r="O72" s="54">
        <v>0</v>
      </c>
      <c r="P72" s="55">
        <v>0</v>
      </c>
      <c r="Q72" s="57">
        <v>0</v>
      </c>
    </row>
    <row r="73" spans="2:17" s="15" customFormat="1" ht="16.2" collapsed="1" thickBot="1" x14ac:dyDescent="0.3">
      <c r="B73" s="85" t="s">
        <v>25</v>
      </c>
      <c r="C73" s="45">
        <v>1</v>
      </c>
      <c r="D73" s="72">
        <f>C73/C7</f>
        <v>2.7397260273972603E-3</v>
      </c>
      <c r="E73" s="46">
        <v>132</v>
      </c>
      <c r="F73" s="72">
        <f>E73/E7</f>
        <v>4.7655150005415361E-3</v>
      </c>
      <c r="G73" s="46">
        <v>199</v>
      </c>
      <c r="H73" s="78">
        <f>G73/G7</f>
        <v>3.734214032388208E-3</v>
      </c>
      <c r="I73" s="47">
        <v>0</v>
      </c>
      <c r="J73" s="48">
        <v>0</v>
      </c>
      <c r="K73" s="49">
        <v>0</v>
      </c>
      <c r="L73" s="50">
        <v>1</v>
      </c>
      <c r="M73" s="48">
        <v>132</v>
      </c>
      <c r="N73" s="49">
        <v>199</v>
      </c>
      <c r="O73" s="50">
        <v>0</v>
      </c>
      <c r="P73" s="48">
        <v>0</v>
      </c>
      <c r="Q73" s="49">
        <v>0</v>
      </c>
    </row>
    <row r="74" spans="2:17" s="15" customFormat="1" ht="13.2" hidden="1" customHeight="1" outlineLevel="1" x14ac:dyDescent="0.25">
      <c r="B74" s="86" t="s">
        <v>10</v>
      </c>
      <c r="C74" s="51">
        <v>0</v>
      </c>
      <c r="D74" s="73">
        <f>C74/C73</f>
        <v>0</v>
      </c>
      <c r="E74" s="52">
        <v>0</v>
      </c>
      <c r="F74" s="73">
        <f>E74/E73</f>
        <v>0</v>
      </c>
      <c r="G74" s="53">
        <v>0</v>
      </c>
      <c r="H74" s="73">
        <f>G74/G73</f>
        <v>0</v>
      </c>
      <c r="I74" s="54">
        <v>0</v>
      </c>
      <c r="J74" s="55">
        <v>0</v>
      </c>
      <c r="K74" s="56">
        <v>0</v>
      </c>
      <c r="L74" s="54">
        <v>0</v>
      </c>
      <c r="M74" s="55">
        <v>0</v>
      </c>
      <c r="N74" s="56">
        <v>0</v>
      </c>
      <c r="O74" s="54">
        <v>0</v>
      </c>
      <c r="P74" s="55">
        <v>0</v>
      </c>
      <c r="Q74" s="56">
        <v>0</v>
      </c>
    </row>
    <row r="75" spans="2:17" s="15" customFormat="1" ht="13.2" hidden="1" customHeight="1" outlineLevel="1" x14ac:dyDescent="0.25">
      <c r="B75" s="86" t="s">
        <v>11</v>
      </c>
      <c r="C75" s="51">
        <v>1</v>
      </c>
      <c r="D75" s="74">
        <f>C75/C73</f>
        <v>1</v>
      </c>
      <c r="E75" s="52">
        <v>132</v>
      </c>
      <c r="F75" s="74">
        <f>E75/E73</f>
        <v>1</v>
      </c>
      <c r="G75" s="53">
        <v>199</v>
      </c>
      <c r="H75" s="74">
        <f>G75/G73</f>
        <v>1</v>
      </c>
      <c r="I75" s="54">
        <v>0</v>
      </c>
      <c r="J75" s="55">
        <v>0</v>
      </c>
      <c r="K75" s="57">
        <v>0</v>
      </c>
      <c r="L75" s="54">
        <v>1</v>
      </c>
      <c r="M75" s="55">
        <v>132</v>
      </c>
      <c r="N75" s="57">
        <v>199</v>
      </c>
      <c r="O75" s="54">
        <v>0</v>
      </c>
      <c r="P75" s="55">
        <v>0</v>
      </c>
      <c r="Q75" s="57">
        <v>0</v>
      </c>
    </row>
    <row r="76" spans="2:17" s="15" customFormat="1" ht="13.2" hidden="1" customHeight="1" outlineLevel="1" x14ac:dyDescent="0.25">
      <c r="B76" s="86" t="s">
        <v>12</v>
      </c>
      <c r="C76" s="51">
        <v>0</v>
      </c>
      <c r="D76" s="74">
        <f>C76/C73</f>
        <v>0</v>
      </c>
      <c r="E76" s="52">
        <v>0</v>
      </c>
      <c r="F76" s="74">
        <f>E76/E73</f>
        <v>0</v>
      </c>
      <c r="G76" s="53">
        <v>0</v>
      </c>
      <c r="H76" s="74">
        <f>G76/G73</f>
        <v>0</v>
      </c>
      <c r="I76" s="54">
        <v>0</v>
      </c>
      <c r="J76" s="55">
        <v>0</v>
      </c>
      <c r="K76" s="57">
        <v>0</v>
      </c>
      <c r="L76" s="54">
        <v>0</v>
      </c>
      <c r="M76" s="55">
        <v>0</v>
      </c>
      <c r="N76" s="57">
        <v>0</v>
      </c>
      <c r="O76" s="54">
        <v>0</v>
      </c>
      <c r="P76" s="55">
        <v>0</v>
      </c>
      <c r="Q76" s="57">
        <v>0</v>
      </c>
    </row>
    <row r="77" spans="2:17" s="15" customFormat="1" ht="13.2" hidden="1" customHeight="1" outlineLevel="1" x14ac:dyDescent="0.25">
      <c r="B77" s="86" t="s">
        <v>13</v>
      </c>
      <c r="C77" s="51">
        <v>0</v>
      </c>
      <c r="D77" s="74">
        <f>C77/C73</f>
        <v>0</v>
      </c>
      <c r="E77" s="52">
        <v>0</v>
      </c>
      <c r="F77" s="74">
        <f>E77/E73</f>
        <v>0</v>
      </c>
      <c r="G77" s="53">
        <v>0</v>
      </c>
      <c r="H77" s="74">
        <f>G77/G73</f>
        <v>0</v>
      </c>
      <c r="I77" s="54">
        <v>0</v>
      </c>
      <c r="J77" s="55">
        <v>0</v>
      </c>
      <c r="K77" s="57">
        <v>0</v>
      </c>
      <c r="L77" s="54">
        <v>0</v>
      </c>
      <c r="M77" s="55">
        <v>0</v>
      </c>
      <c r="N77" s="57">
        <v>0</v>
      </c>
      <c r="O77" s="54">
        <v>0</v>
      </c>
      <c r="P77" s="55">
        <v>0</v>
      </c>
      <c r="Q77" s="57">
        <v>0</v>
      </c>
    </row>
    <row r="78" spans="2:17" s="15" customFormat="1" ht="13.2" hidden="1" customHeight="1" outlineLevel="1" thickBot="1" x14ac:dyDescent="0.3">
      <c r="B78" s="86" t="s">
        <v>14</v>
      </c>
      <c r="C78" s="51">
        <v>0</v>
      </c>
      <c r="D78" s="74">
        <f>C78/C73</f>
        <v>0</v>
      </c>
      <c r="E78" s="52">
        <v>0</v>
      </c>
      <c r="F78" s="74">
        <f>E78/E73</f>
        <v>0</v>
      </c>
      <c r="G78" s="53">
        <v>0</v>
      </c>
      <c r="H78" s="74">
        <f>G78/G73</f>
        <v>0</v>
      </c>
      <c r="I78" s="54">
        <v>0</v>
      </c>
      <c r="J78" s="55">
        <v>0</v>
      </c>
      <c r="K78" s="57">
        <v>0</v>
      </c>
      <c r="L78" s="54">
        <v>0</v>
      </c>
      <c r="M78" s="55">
        <v>0</v>
      </c>
      <c r="N78" s="57">
        <v>0</v>
      </c>
      <c r="O78" s="54">
        <v>0</v>
      </c>
      <c r="P78" s="55">
        <v>0</v>
      </c>
      <c r="Q78" s="57">
        <v>0</v>
      </c>
    </row>
    <row r="79" spans="2:17" s="15" customFormat="1" ht="16.2" collapsed="1" thickBot="1" x14ac:dyDescent="0.3">
      <c r="B79" s="85" t="s">
        <v>26</v>
      </c>
      <c r="C79" s="45">
        <v>9</v>
      </c>
      <c r="D79" s="72">
        <f>C79/C7</f>
        <v>2.4657534246575342E-2</v>
      </c>
      <c r="E79" s="46">
        <v>393</v>
      </c>
      <c r="F79" s="72">
        <f>E79/E7</f>
        <v>1.4188237842521391E-2</v>
      </c>
      <c r="G79" s="46">
        <v>678</v>
      </c>
      <c r="H79" s="78">
        <f>G79/G7</f>
        <v>1.272259856260907E-2</v>
      </c>
      <c r="I79" s="47">
        <v>0</v>
      </c>
      <c r="J79" s="48">
        <v>0</v>
      </c>
      <c r="K79" s="49">
        <v>0</v>
      </c>
      <c r="L79" s="50">
        <v>9</v>
      </c>
      <c r="M79" s="48">
        <v>393</v>
      </c>
      <c r="N79" s="49">
        <v>678</v>
      </c>
      <c r="O79" s="50">
        <v>0</v>
      </c>
      <c r="P79" s="48">
        <v>0</v>
      </c>
      <c r="Q79" s="49">
        <v>0</v>
      </c>
    </row>
    <row r="80" spans="2:17" s="15" customFormat="1" ht="13.2" hidden="1" customHeight="1" outlineLevel="1" x14ac:dyDescent="0.25">
      <c r="B80" s="86" t="s">
        <v>10</v>
      </c>
      <c r="C80" s="51">
        <v>0</v>
      </c>
      <c r="D80" s="73">
        <f>C80/C79</f>
        <v>0</v>
      </c>
      <c r="E80" s="52">
        <v>0</v>
      </c>
      <c r="F80" s="73">
        <f>E80/E79</f>
        <v>0</v>
      </c>
      <c r="G80" s="53">
        <v>0</v>
      </c>
      <c r="H80" s="73">
        <f>G80/G79</f>
        <v>0</v>
      </c>
      <c r="I80" s="54">
        <v>0</v>
      </c>
      <c r="J80" s="55">
        <v>0</v>
      </c>
      <c r="K80" s="56">
        <v>0</v>
      </c>
      <c r="L80" s="54">
        <v>0</v>
      </c>
      <c r="M80" s="55">
        <v>0</v>
      </c>
      <c r="N80" s="56">
        <v>0</v>
      </c>
      <c r="O80" s="54">
        <v>0</v>
      </c>
      <c r="P80" s="55">
        <v>0</v>
      </c>
      <c r="Q80" s="56">
        <v>0</v>
      </c>
    </row>
    <row r="81" spans="2:17" s="15" customFormat="1" ht="13.2" hidden="1" customHeight="1" outlineLevel="1" x14ac:dyDescent="0.25">
      <c r="B81" s="86" t="s">
        <v>11</v>
      </c>
      <c r="C81" s="51">
        <v>0</v>
      </c>
      <c r="D81" s="74">
        <f>C81/C79</f>
        <v>0</v>
      </c>
      <c r="E81" s="52">
        <v>0</v>
      </c>
      <c r="F81" s="74">
        <f>E81/E79</f>
        <v>0</v>
      </c>
      <c r="G81" s="53">
        <v>0</v>
      </c>
      <c r="H81" s="74">
        <f>G81/G79</f>
        <v>0</v>
      </c>
      <c r="I81" s="54">
        <v>0</v>
      </c>
      <c r="J81" s="55">
        <v>0</v>
      </c>
      <c r="K81" s="57">
        <v>0</v>
      </c>
      <c r="L81" s="54">
        <v>0</v>
      </c>
      <c r="M81" s="55">
        <v>0</v>
      </c>
      <c r="N81" s="57">
        <v>0</v>
      </c>
      <c r="O81" s="54">
        <v>0</v>
      </c>
      <c r="P81" s="55">
        <v>0</v>
      </c>
      <c r="Q81" s="57">
        <v>0</v>
      </c>
    </row>
    <row r="82" spans="2:17" s="15" customFormat="1" ht="13.2" hidden="1" customHeight="1" outlineLevel="1" x14ac:dyDescent="0.25">
      <c r="B82" s="86" t="s">
        <v>12</v>
      </c>
      <c r="C82" s="51">
        <v>3</v>
      </c>
      <c r="D82" s="74">
        <f>C82/C79</f>
        <v>0.33333333333333331</v>
      </c>
      <c r="E82" s="52">
        <v>49</v>
      </c>
      <c r="F82" s="74">
        <f>E82/E79</f>
        <v>0.12468193384223919</v>
      </c>
      <c r="G82" s="53">
        <v>98</v>
      </c>
      <c r="H82" s="74">
        <f>G82/G79</f>
        <v>0.14454277286135694</v>
      </c>
      <c r="I82" s="54">
        <v>0</v>
      </c>
      <c r="J82" s="55">
        <v>0</v>
      </c>
      <c r="K82" s="57">
        <v>0</v>
      </c>
      <c r="L82" s="54">
        <v>3</v>
      </c>
      <c r="M82" s="55">
        <v>49</v>
      </c>
      <c r="N82" s="57">
        <v>98</v>
      </c>
      <c r="O82" s="54">
        <v>0</v>
      </c>
      <c r="P82" s="55">
        <v>0</v>
      </c>
      <c r="Q82" s="57">
        <v>0</v>
      </c>
    </row>
    <row r="83" spans="2:17" s="15" customFormat="1" ht="13.2" hidden="1" customHeight="1" outlineLevel="1" x14ac:dyDescent="0.25">
      <c r="B83" s="86" t="s">
        <v>13</v>
      </c>
      <c r="C83" s="51">
        <v>4</v>
      </c>
      <c r="D83" s="74">
        <f>C83/C79</f>
        <v>0.44444444444444442</v>
      </c>
      <c r="E83" s="52">
        <v>139</v>
      </c>
      <c r="F83" s="74">
        <f>E83/E79</f>
        <v>0.35368956743002544</v>
      </c>
      <c r="G83" s="53">
        <v>235</v>
      </c>
      <c r="H83" s="74">
        <f>G83/G79</f>
        <v>0.34660766961651918</v>
      </c>
      <c r="I83" s="54">
        <v>0</v>
      </c>
      <c r="J83" s="55">
        <v>0</v>
      </c>
      <c r="K83" s="57">
        <v>0</v>
      </c>
      <c r="L83" s="54">
        <v>4</v>
      </c>
      <c r="M83" s="55">
        <v>139</v>
      </c>
      <c r="N83" s="57">
        <v>235</v>
      </c>
      <c r="O83" s="54">
        <v>0</v>
      </c>
      <c r="P83" s="55">
        <v>0</v>
      </c>
      <c r="Q83" s="57">
        <v>0</v>
      </c>
    </row>
    <row r="84" spans="2:17" s="15" customFormat="1" ht="13.2" hidden="1" customHeight="1" outlineLevel="1" thickBot="1" x14ac:dyDescent="0.3">
      <c r="B84" s="86" t="s">
        <v>14</v>
      </c>
      <c r="C84" s="51">
        <v>2</v>
      </c>
      <c r="D84" s="74">
        <f>C84/C79</f>
        <v>0.22222222222222221</v>
      </c>
      <c r="E84" s="52">
        <v>205</v>
      </c>
      <c r="F84" s="74">
        <f>E84/E79</f>
        <v>0.52162849872773542</v>
      </c>
      <c r="G84" s="53">
        <v>345</v>
      </c>
      <c r="H84" s="74">
        <f>G84/G79</f>
        <v>0.50884955752212391</v>
      </c>
      <c r="I84" s="54">
        <v>0</v>
      </c>
      <c r="J84" s="55">
        <v>0</v>
      </c>
      <c r="K84" s="57">
        <v>0</v>
      </c>
      <c r="L84" s="54">
        <v>2</v>
      </c>
      <c r="M84" s="55">
        <v>205</v>
      </c>
      <c r="N84" s="57">
        <v>345</v>
      </c>
      <c r="O84" s="54">
        <v>0</v>
      </c>
      <c r="P84" s="55">
        <v>0</v>
      </c>
      <c r="Q84" s="57">
        <v>0</v>
      </c>
    </row>
    <row r="85" spans="2:17" s="15" customFormat="1" ht="16.2" collapsed="1" thickBot="1" x14ac:dyDescent="0.3">
      <c r="B85" s="85" t="s">
        <v>27</v>
      </c>
      <c r="C85" s="45">
        <v>2</v>
      </c>
      <c r="D85" s="72">
        <f>C85/C7</f>
        <v>5.4794520547945206E-3</v>
      </c>
      <c r="E85" s="46">
        <v>264</v>
      </c>
      <c r="F85" s="72">
        <f>E85/E7</f>
        <v>9.5310300010830722E-3</v>
      </c>
      <c r="G85" s="46">
        <v>543</v>
      </c>
      <c r="H85" s="78">
        <f>G85/G7</f>
        <v>1.0189337786868327E-2</v>
      </c>
      <c r="I85" s="47">
        <v>2</v>
      </c>
      <c r="J85" s="48">
        <v>264</v>
      </c>
      <c r="K85" s="49">
        <v>543</v>
      </c>
      <c r="L85" s="50">
        <v>0</v>
      </c>
      <c r="M85" s="48">
        <v>0</v>
      </c>
      <c r="N85" s="49">
        <v>0</v>
      </c>
      <c r="O85" s="50">
        <v>0</v>
      </c>
      <c r="P85" s="48">
        <v>0</v>
      </c>
      <c r="Q85" s="49">
        <v>0</v>
      </c>
    </row>
    <row r="86" spans="2:17" s="15" customFormat="1" ht="13.2" hidden="1" customHeight="1" outlineLevel="1" x14ac:dyDescent="0.25">
      <c r="B86" s="86" t="s">
        <v>10</v>
      </c>
      <c r="C86" s="51">
        <v>0</v>
      </c>
      <c r="D86" s="73">
        <f>C86/C85</f>
        <v>0</v>
      </c>
      <c r="E86" s="52">
        <v>0</v>
      </c>
      <c r="F86" s="73">
        <f>E86/E85</f>
        <v>0</v>
      </c>
      <c r="G86" s="53">
        <v>0</v>
      </c>
      <c r="H86" s="73">
        <f>G86/G85</f>
        <v>0</v>
      </c>
      <c r="I86" s="54">
        <v>0</v>
      </c>
      <c r="J86" s="55">
        <v>0</v>
      </c>
      <c r="K86" s="56">
        <v>0</v>
      </c>
      <c r="L86" s="54">
        <v>0</v>
      </c>
      <c r="M86" s="55">
        <v>0</v>
      </c>
      <c r="N86" s="56">
        <v>0</v>
      </c>
      <c r="O86" s="54">
        <v>0</v>
      </c>
      <c r="P86" s="55">
        <v>0</v>
      </c>
      <c r="Q86" s="56">
        <v>0</v>
      </c>
    </row>
    <row r="87" spans="2:17" s="15" customFormat="1" ht="13.2" hidden="1" customHeight="1" outlineLevel="1" x14ac:dyDescent="0.25">
      <c r="B87" s="86" t="s">
        <v>11</v>
      </c>
      <c r="C87" s="51">
        <v>2</v>
      </c>
      <c r="D87" s="74">
        <f>C87/C85</f>
        <v>1</v>
      </c>
      <c r="E87" s="52">
        <v>264</v>
      </c>
      <c r="F87" s="74">
        <f>E87/E85</f>
        <v>1</v>
      </c>
      <c r="G87" s="53">
        <v>543</v>
      </c>
      <c r="H87" s="74">
        <f>G87/G85</f>
        <v>1</v>
      </c>
      <c r="I87" s="54">
        <v>2</v>
      </c>
      <c r="J87" s="55">
        <v>264</v>
      </c>
      <c r="K87" s="57">
        <v>543</v>
      </c>
      <c r="L87" s="54">
        <v>0</v>
      </c>
      <c r="M87" s="55">
        <v>0</v>
      </c>
      <c r="N87" s="57">
        <v>0</v>
      </c>
      <c r="O87" s="54">
        <v>0</v>
      </c>
      <c r="P87" s="55">
        <v>0</v>
      </c>
      <c r="Q87" s="57">
        <v>0</v>
      </c>
    </row>
    <row r="88" spans="2:17" s="15" customFormat="1" ht="13.2" hidden="1" customHeight="1" outlineLevel="1" x14ac:dyDescent="0.25">
      <c r="B88" s="86" t="s">
        <v>12</v>
      </c>
      <c r="C88" s="51">
        <v>0</v>
      </c>
      <c r="D88" s="74">
        <f>C88/C85</f>
        <v>0</v>
      </c>
      <c r="E88" s="52">
        <v>0</v>
      </c>
      <c r="F88" s="74">
        <f>E88/E85</f>
        <v>0</v>
      </c>
      <c r="G88" s="53">
        <v>0</v>
      </c>
      <c r="H88" s="74">
        <f>G88/G85</f>
        <v>0</v>
      </c>
      <c r="I88" s="54">
        <v>0</v>
      </c>
      <c r="J88" s="55">
        <v>0</v>
      </c>
      <c r="K88" s="57">
        <v>0</v>
      </c>
      <c r="L88" s="54">
        <v>0</v>
      </c>
      <c r="M88" s="55">
        <v>0</v>
      </c>
      <c r="N88" s="57">
        <v>0</v>
      </c>
      <c r="O88" s="54">
        <v>0</v>
      </c>
      <c r="P88" s="55">
        <v>0</v>
      </c>
      <c r="Q88" s="57">
        <v>0</v>
      </c>
    </row>
    <row r="89" spans="2:17" s="15" customFormat="1" ht="13.2" hidden="1" customHeight="1" outlineLevel="1" x14ac:dyDescent="0.25">
      <c r="B89" s="86" t="s">
        <v>13</v>
      </c>
      <c r="C89" s="51">
        <v>0</v>
      </c>
      <c r="D89" s="74">
        <f>C89/C85</f>
        <v>0</v>
      </c>
      <c r="E89" s="52">
        <v>0</v>
      </c>
      <c r="F89" s="74">
        <f>E89/E85</f>
        <v>0</v>
      </c>
      <c r="G89" s="53">
        <v>0</v>
      </c>
      <c r="H89" s="74">
        <f>G89/G85</f>
        <v>0</v>
      </c>
      <c r="I89" s="54">
        <v>0</v>
      </c>
      <c r="J89" s="55">
        <v>0</v>
      </c>
      <c r="K89" s="57">
        <v>0</v>
      </c>
      <c r="L89" s="54">
        <v>0</v>
      </c>
      <c r="M89" s="55">
        <v>0</v>
      </c>
      <c r="N89" s="57">
        <v>0</v>
      </c>
      <c r="O89" s="54">
        <v>0</v>
      </c>
      <c r="P89" s="55">
        <v>0</v>
      </c>
      <c r="Q89" s="57">
        <v>0</v>
      </c>
    </row>
    <row r="90" spans="2:17" s="15" customFormat="1" ht="13.2" hidden="1" customHeight="1" outlineLevel="1" thickBot="1" x14ac:dyDescent="0.3">
      <c r="B90" s="86" t="s">
        <v>14</v>
      </c>
      <c r="C90" s="51">
        <v>0</v>
      </c>
      <c r="D90" s="74">
        <f>C90/C85</f>
        <v>0</v>
      </c>
      <c r="E90" s="52">
        <v>0</v>
      </c>
      <c r="F90" s="74">
        <f>E90/E85</f>
        <v>0</v>
      </c>
      <c r="G90" s="53">
        <v>0</v>
      </c>
      <c r="H90" s="74">
        <f>G90/G85</f>
        <v>0</v>
      </c>
      <c r="I90" s="54">
        <v>0</v>
      </c>
      <c r="J90" s="55">
        <v>0</v>
      </c>
      <c r="K90" s="57">
        <v>0</v>
      </c>
      <c r="L90" s="54">
        <v>0</v>
      </c>
      <c r="M90" s="55">
        <v>0</v>
      </c>
      <c r="N90" s="57">
        <v>0</v>
      </c>
      <c r="O90" s="54">
        <v>0</v>
      </c>
      <c r="P90" s="55">
        <v>0</v>
      </c>
      <c r="Q90" s="57">
        <v>0</v>
      </c>
    </row>
    <row r="91" spans="2:17" s="15" customFormat="1" ht="16.2" collapsed="1" thickBot="1" x14ac:dyDescent="0.3">
      <c r="B91" s="85" t="s">
        <v>28</v>
      </c>
      <c r="C91" s="45">
        <v>1</v>
      </c>
      <c r="D91" s="72">
        <f>C91/C7</f>
        <v>2.7397260273972603E-3</v>
      </c>
      <c r="E91" s="46">
        <v>13</v>
      </c>
      <c r="F91" s="72">
        <f>E91/E7</f>
        <v>4.6933102278060582E-4</v>
      </c>
      <c r="G91" s="46">
        <v>22</v>
      </c>
      <c r="H91" s="78">
        <f>G91/G7</f>
        <v>4.1282768197256571E-4</v>
      </c>
      <c r="I91" s="47">
        <v>0</v>
      </c>
      <c r="J91" s="48">
        <v>0</v>
      </c>
      <c r="K91" s="49">
        <v>0</v>
      </c>
      <c r="L91" s="50">
        <v>1</v>
      </c>
      <c r="M91" s="48">
        <v>13</v>
      </c>
      <c r="N91" s="49">
        <v>22</v>
      </c>
      <c r="O91" s="50">
        <v>0</v>
      </c>
      <c r="P91" s="48">
        <v>0</v>
      </c>
      <c r="Q91" s="49">
        <v>0</v>
      </c>
    </row>
    <row r="92" spans="2:17" s="15" customFormat="1" ht="13.2" hidden="1" customHeight="1" outlineLevel="1" x14ac:dyDescent="0.25">
      <c r="B92" s="86" t="s">
        <v>10</v>
      </c>
      <c r="C92" s="51">
        <v>0</v>
      </c>
      <c r="D92" s="73">
        <f>C92/C91</f>
        <v>0</v>
      </c>
      <c r="E92" s="52">
        <v>0</v>
      </c>
      <c r="F92" s="73">
        <f>E92/E91</f>
        <v>0</v>
      </c>
      <c r="G92" s="53">
        <v>0</v>
      </c>
      <c r="H92" s="73">
        <f>G92/G91</f>
        <v>0</v>
      </c>
      <c r="I92" s="54">
        <v>0</v>
      </c>
      <c r="J92" s="55">
        <v>0</v>
      </c>
      <c r="K92" s="56">
        <v>0</v>
      </c>
      <c r="L92" s="54">
        <v>0</v>
      </c>
      <c r="M92" s="55">
        <v>0</v>
      </c>
      <c r="N92" s="56">
        <v>0</v>
      </c>
      <c r="O92" s="54">
        <v>0</v>
      </c>
      <c r="P92" s="55">
        <v>0</v>
      </c>
      <c r="Q92" s="56">
        <v>0</v>
      </c>
    </row>
    <row r="93" spans="2:17" s="15" customFormat="1" ht="13.2" hidden="1" customHeight="1" outlineLevel="1" x14ac:dyDescent="0.25">
      <c r="B93" s="86" t="s">
        <v>11</v>
      </c>
      <c r="C93" s="51">
        <v>0</v>
      </c>
      <c r="D93" s="74">
        <f>C93/C91</f>
        <v>0</v>
      </c>
      <c r="E93" s="52">
        <v>0</v>
      </c>
      <c r="F93" s="74">
        <f>E93/E91</f>
        <v>0</v>
      </c>
      <c r="G93" s="53">
        <v>0</v>
      </c>
      <c r="H93" s="74">
        <f>G93/G91</f>
        <v>0</v>
      </c>
      <c r="I93" s="54">
        <v>0</v>
      </c>
      <c r="J93" s="55">
        <v>0</v>
      </c>
      <c r="K93" s="57">
        <v>0</v>
      </c>
      <c r="L93" s="54">
        <v>0</v>
      </c>
      <c r="M93" s="55">
        <v>0</v>
      </c>
      <c r="N93" s="57">
        <v>0</v>
      </c>
      <c r="O93" s="54">
        <v>0</v>
      </c>
      <c r="P93" s="55">
        <v>0</v>
      </c>
      <c r="Q93" s="57">
        <v>0</v>
      </c>
    </row>
    <row r="94" spans="2:17" s="15" customFormat="1" ht="13.2" hidden="1" customHeight="1" outlineLevel="1" x14ac:dyDescent="0.25">
      <c r="B94" s="86" t="s">
        <v>12</v>
      </c>
      <c r="C94" s="51">
        <v>0</v>
      </c>
      <c r="D94" s="74">
        <f>C94/C91</f>
        <v>0</v>
      </c>
      <c r="E94" s="52">
        <v>0</v>
      </c>
      <c r="F94" s="74">
        <f>E94/E91</f>
        <v>0</v>
      </c>
      <c r="G94" s="53">
        <v>0</v>
      </c>
      <c r="H94" s="74">
        <f>G94/G91</f>
        <v>0</v>
      </c>
      <c r="I94" s="54">
        <v>0</v>
      </c>
      <c r="J94" s="55">
        <v>0</v>
      </c>
      <c r="K94" s="57">
        <v>0</v>
      </c>
      <c r="L94" s="54">
        <v>0</v>
      </c>
      <c r="M94" s="55">
        <v>0</v>
      </c>
      <c r="N94" s="57">
        <v>0</v>
      </c>
      <c r="O94" s="54">
        <v>0</v>
      </c>
      <c r="P94" s="55">
        <v>0</v>
      </c>
      <c r="Q94" s="57">
        <v>0</v>
      </c>
    </row>
    <row r="95" spans="2:17" s="15" customFormat="1" ht="13.2" hidden="1" customHeight="1" outlineLevel="1" x14ac:dyDescent="0.25">
      <c r="B95" s="86" t="s">
        <v>13</v>
      </c>
      <c r="C95" s="51">
        <v>1</v>
      </c>
      <c r="D95" s="74">
        <f>C95/C91</f>
        <v>1</v>
      </c>
      <c r="E95" s="52">
        <v>13</v>
      </c>
      <c r="F95" s="74">
        <f>E95/E91</f>
        <v>1</v>
      </c>
      <c r="G95" s="53">
        <v>22</v>
      </c>
      <c r="H95" s="74">
        <f>G95/G91</f>
        <v>1</v>
      </c>
      <c r="I95" s="54">
        <v>0</v>
      </c>
      <c r="J95" s="55">
        <v>0</v>
      </c>
      <c r="K95" s="57">
        <v>0</v>
      </c>
      <c r="L95" s="54">
        <v>1</v>
      </c>
      <c r="M95" s="55">
        <v>13</v>
      </c>
      <c r="N95" s="57">
        <v>22</v>
      </c>
      <c r="O95" s="54">
        <v>0</v>
      </c>
      <c r="P95" s="55">
        <v>0</v>
      </c>
      <c r="Q95" s="57">
        <v>0</v>
      </c>
    </row>
    <row r="96" spans="2:17" s="15" customFormat="1" ht="13.2" hidden="1" customHeight="1" outlineLevel="1" thickBot="1" x14ac:dyDescent="0.3">
      <c r="B96" s="86" t="s">
        <v>14</v>
      </c>
      <c r="C96" s="51">
        <v>0</v>
      </c>
      <c r="D96" s="74">
        <f>C96/C91</f>
        <v>0</v>
      </c>
      <c r="E96" s="52">
        <v>0</v>
      </c>
      <c r="F96" s="74">
        <f>E96/E91</f>
        <v>0</v>
      </c>
      <c r="G96" s="53">
        <v>0</v>
      </c>
      <c r="H96" s="74">
        <f>G96/G91</f>
        <v>0</v>
      </c>
      <c r="I96" s="54">
        <v>0</v>
      </c>
      <c r="J96" s="55">
        <v>0</v>
      </c>
      <c r="K96" s="57">
        <v>0</v>
      </c>
      <c r="L96" s="54">
        <v>0</v>
      </c>
      <c r="M96" s="55">
        <v>0</v>
      </c>
      <c r="N96" s="57">
        <v>0</v>
      </c>
      <c r="O96" s="54">
        <v>0</v>
      </c>
      <c r="P96" s="55">
        <v>0</v>
      </c>
      <c r="Q96" s="57">
        <v>0</v>
      </c>
    </row>
    <row r="97" spans="2:17" s="15" customFormat="1" ht="16.2" collapsed="1" thickBot="1" x14ac:dyDescent="0.3">
      <c r="B97" s="85" t="s">
        <v>29</v>
      </c>
      <c r="C97" s="45">
        <v>1</v>
      </c>
      <c r="D97" s="72">
        <f>C97/C7</f>
        <v>2.7397260273972603E-3</v>
      </c>
      <c r="E97" s="46">
        <v>36</v>
      </c>
      <c r="F97" s="72">
        <f>E97/E7</f>
        <v>1.2996859092386007E-3</v>
      </c>
      <c r="G97" s="46">
        <v>68</v>
      </c>
      <c r="H97" s="78">
        <f>G97/G7</f>
        <v>1.2760128351879305E-3</v>
      </c>
      <c r="I97" s="47">
        <v>0</v>
      </c>
      <c r="J97" s="48">
        <v>0</v>
      </c>
      <c r="K97" s="49">
        <v>0</v>
      </c>
      <c r="L97" s="50">
        <v>1</v>
      </c>
      <c r="M97" s="48">
        <v>36</v>
      </c>
      <c r="N97" s="49">
        <v>68</v>
      </c>
      <c r="O97" s="50">
        <v>0</v>
      </c>
      <c r="P97" s="48">
        <v>0</v>
      </c>
      <c r="Q97" s="49">
        <v>0</v>
      </c>
    </row>
    <row r="98" spans="2:17" s="15" customFormat="1" ht="13.2" hidden="1" customHeight="1" outlineLevel="1" x14ac:dyDescent="0.25">
      <c r="B98" s="86" t="s">
        <v>10</v>
      </c>
      <c r="C98" s="51">
        <v>0</v>
      </c>
      <c r="D98" s="73">
        <f>C98/C97</f>
        <v>0</v>
      </c>
      <c r="E98" s="52">
        <v>0</v>
      </c>
      <c r="F98" s="73">
        <f>E98/E97</f>
        <v>0</v>
      </c>
      <c r="G98" s="53">
        <v>0</v>
      </c>
      <c r="H98" s="73">
        <f>G98/G97</f>
        <v>0</v>
      </c>
      <c r="I98" s="54">
        <v>0</v>
      </c>
      <c r="J98" s="55">
        <v>0</v>
      </c>
      <c r="K98" s="56">
        <v>0</v>
      </c>
      <c r="L98" s="54">
        <v>0</v>
      </c>
      <c r="M98" s="55">
        <v>0</v>
      </c>
      <c r="N98" s="56">
        <v>0</v>
      </c>
      <c r="O98" s="54">
        <v>0</v>
      </c>
      <c r="P98" s="55">
        <v>0</v>
      </c>
      <c r="Q98" s="56">
        <v>0</v>
      </c>
    </row>
    <row r="99" spans="2:17" s="15" customFormat="1" ht="13.2" hidden="1" customHeight="1" outlineLevel="1" x14ac:dyDescent="0.25">
      <c r="B99" s="86" t="s">
        <v>11</v>
      </c>
      <c r="C99" s="51">
        <v>0</v>
      </c>
      <c r="D99" s="74">
        <f>C99/C97</f>
        <v>0</v>
      </c>
      <c r="E99" s="52">
        <v>0</v>
      </c>
      <c r="F99" s="74">
        <f>E99/E97</f>
        <v>0</v>
      </c>
      <c r="G99" s="53">
        <v>0</v>
      </c>
      <c r="H99" s="74">
        <f>G99/G97</f>
        <v>0</v>
      </c>
      <c r="I99" s="54">
        <v>0</v>
      </c>
      <c r="J99" s="55">
        <v>0</v>
      </c>
      <c r="K99" s="57">
        <v>0</v>
      </c>
      <c r="L99" s="54">
        <v>0</v>
      </c>
      <c r="M99" s="55">
        <v>0</v>
      </c>
      <c r="N99" s="57">
        <v>0</v>
      </c>
      <c r="O99" s="54">
        <v>0</v>
      </c>
      <c r="P99" s="55">
        <v>0</v>
      </c>
      <c r="Q99" s="57">
        <v>0</v>
      </c>
    </row>
    <row r="100" spans="2:17" s="15" customFormat="1" ht="13.2" hidden="1" customHeight="1" outlineLevel="1" x14ac:dyDescent="0.25">
      <c r="B100" s="86" t="s">
        <v>12</v>
      </c>
      <c r="C100" s="51">
        <v>0</v>
      </c>
      <c r="D100" s="74">
        <f>C100/C97</f>
        <v>0</v>
      </c>
      <c r="E100" s="52">
        <v>0</v>
      </c>
      <c r="F100" s="74">
        <f>E100/E97</f>
        <v>0</v>
      </c>
      <c r="G100" s="53">
        <v>0</v>
      </c>
      <c r="H100" s="74">
        <f>G100/G97</f>
        <v>0</v>
      </c>
      <c r="I100" s="54">
        <v>0</v>
      </c>
      <c r="J100" s="55">
        <v>0</v>
      </c>
      <c r="K100" s="57">
        <v>0</v>
      </c>
      <c r="L100" s="54">
        <v>0</v>
      </c>
      <c r="M100" s="55">
        <v>0</v>
      </c>
      <c r="N100" s="57">
        <v>0</v>
      </c>
      <c r="O100" s="54">
        <v>0</v>
      </c>
      <c r="P100" s="55">
        <v>0</v>
      </c>
      <c r="Q100" s="57">
        <v>0</v>
      </c>
    </row>
    <row r="101" spans="2:17" s="15" customFormat="1" ht="13.2" hidden="1" customHeight="1" outlineLevel="1" x14ac:dyDescent="0.25">
      <c r="B101" s="86" t="s">
        <v>13</v>
      </c>
      <c r="C101" s="51">
        <v>1</v>
      </c>
      <c r="D101" s="74">
        <f>C101/C97</f>
        <v>1</v>
      </c>
      <c r="E101" s="52">
        <v>36</v>
      </c>
      <c r="F101" s="74">
        <f>E101/E97</f>
        <v>1</v>
      </c>
      <c r="G101" s="53">
        <v>68</v>
      </c>
      <c r="H101" s="74">
        <f>G101/G97</f>
        <v>1</v>
      </c>
      <c r="I101" s="54">
        <v>0</v>
      </c>
      <c r="J101" s="55">
        <v>0</v>
      </c>
      <c r="K101" s="57">
        <v>0</v>
      </c>
      <c r="L101" s="54">
        <v>1</v>
      </c>
      <c r="M101" s="55">
        <v>36</v>
      </c>
      <c r="N101" s="57">
        <v>68</v>
      </c>
      <c r="O101" s="54">
        <v>0</v>
      </c>
      <c r="P101" s="55">
        <v>0</v>
      </c>
      <c r="Q101" s="57">
        <v>0</v>
      </c>
    </row>
    <row r="102" spans="2:17" s="15" customFormat="1" ht="13.2" hidden="1" customHeight="1" outlineLevel="1" thickBot="1" x14ac:dyDescent="0.3">
      <c r="B102" s="86" t="s">
        <v>14</v>
      </c>
      <c r="C102" s="51">
        <v>0</v>
      </c>
      <c r="D102" s="74">
        <f>C102/C97</f>
        <v>0</v>
      </c>
      <c r="E102" s="52">
        <v>0</v>
      </c>
      <c r="F102" s="74">
        <f>E102/E97</f>
        <v>0</v>
      </c>
      <c r="G102" s="53">
        <v>0</v>
      </c>
      <c r="H102" s="74">
        <f>G102/G97</f>
        <v>0</v>
      </c>
      <c r="I102" s="54">
        <v>0</v>
      </c>
      <c r="J102" s="55">
        <v>0</v>
      </c>
      <c r="K102" s="57">
        <v>0</v>
      </c>
      <c r="L102" s="54">
        <v>0</v>
      </c>
      <c r="M102" s="55">
        <v>0</v>
      </c>
      <c r="N102" s="57">
        <v>0</v>
      </c>
      <c r="O102" s="54">
        <v>0</v>
      </c>
      <c r="P102" s="55">
        <v>0</v>
      </c>
      <c r="Q102" s="57">
        <v>0</v>
      </c>
    </row>
    <row r="103" spans="2:17" s="15" customFormat="1" ht="16.8" collapsed="1" thickTop="1" thickBot="1" x14ac:dyDescent="0.3">
      <c r="B103" s="83" t="s">
        <v>30</v>
      </c>
      <c r="C103" s="36">
        <v>127</v>
      </c>
      <c r="D103" s="2">
        <f>C103/C7</f>
        <v>0.34794520547945207</v>
      </c>
      <c r="E103" s="37">
        <v>6819</v>
      </c>
      <c r="F103" s="2">
        <f>E103/E7</f>
        <v>0.2461821726416116</v>
      </c>
      <c r="G103" s="37">
        <v>13112</v>
      </c>
      <c r="H103" s="3">
        <f>G103/G7</f>
        <v>0.24604529845564918</v>
      </c>
      <c r="I103" s="36">
        <v>87</v>
      </c>
      <c r="J103" s="38">
        <v>5401</v>
      </c>
      <c r="K103" s="39">
        <v>10501</v>
      </c>
      <c r="L103" s="36">
        <v>40</v>
      </c>
      <c r="M103" s="38">
        <v>1418</v>
      </c>
      <c r="N103" s="39">
        <v>2611</v>
      </c>
      <c r="O103" s="36">
        <v>0</v>
      </c>
      <c r="P103" s="38">
        <v>0</v>
      </c>
      <c r="Q103" s="39">
        <v>0</v>
      </c>
    </row>
    <row r="104" spans="2:17" s="15" customFormat="1" ht="13.2" hidden="1" customHeight="1" outlineLevel="1" x14ac:dyDescent="0.25">
      <c r="B104" s="81" t="s">
        <v>10</v>
      </c>
      <c r="C104" s="26">
        <v>5</v>
      </c>
      <c r="D104" s="68">
        <f>C104/C103</f>
        <v>3.937007874015748E-2</v>
      </c>
      <c r="E104" s="27">
        <v>1030</v>
      </c>
      <c r="F104" s="68">
        <f>E104/E103</f>
        <v>0.15104854084176567</v>
      </c>
      <c r="G104" s="27">
        <v>2061</v>
      </c>
      <c r="H104" s="68">
        <f>G104/G103</f>
        <v>0.15718425869432581</v>
      </c>
      <c r="I104" s="28">
        <v>4</v>
      </c>
      <c r="J104" s="29">
        <v>970</v>
      </c>
      <c r="K104" s="30">
        <v>1963</v>
      </c>
      <c r="L104" s="28">
        <v>1</v>
      </c>
      <c r="M104" s="29">
        <v>60</v>
      </c>
      <c r="N104" s="30">
        <v>98</v>
      </c>
      <c r="O104" s="28">
        <v>0</v>
      </c>
      <c r="P104" s="29">
        <v>0</v>
      </c>
      <c r="Q104" s="30">
        <v>0</v>
      </c>
    </row>
    <row r="105" spans="2:17" s="15" customFormat="1" ht="13.2" hidden="1" customHeight="1" outlineLevel="1" x14ac:dyDescent="0.25">
      <c r="B105" s="81" t="s">
        <v>11</v>
      </c>
      <c r="C105" s="26">
        <v>14</v>
      </c>
      <c r="D105" s="69">
        <f>C105/C103</f>
        <v>0.11023622047244094</v>
      </c>
      <c r="E105" s="27">
        <v>1615</v>
      </c>
      <c r="F105" s="69">
        <f>E105/E103</f>
        <v>0.23683824607713741</v>
      </c>
      <c r="G105" s="27">
        <v>3081</v>
      </c>
      <c r="H105" s="69">
        <f>G105/G103</f>
        <v>0.23497559487492373</v>
      </c>
      <c r="I105" s="28">
        <v>9</v>
      </c>
      <c r="J105" s="29">
        <v>1479</v>
      </c>
      <c r="K105" s="30">
        <v>2827</v>
      </c>
      <c r="L105" s="28">
        <v>5</v>
      </c>
      <c r="M105" s="29">
        <v>136</v>
      </c>
      <c r="N105" s="30">
        <v>254</v>
      </c>
      <c r="O105" s="28">
        <v>0</v>
      </c>
      <c r="P105" s="29">
        <v>0</v>
      </c>
      <c r="Q105" s="30">
        <v>0</v>
      </c>
    </row>
    <row r="106" spans="2:17" s="15" customFormat="1" ht="13.2" hidden="1" customHeight="1" outlineLevel="1" x14ac:dyDescent="0.25">
      <c r="B106" s="81" t="s">
        <v>12</v>
      </c>
      <c r="C106" s="26">
        <v>25</v>
      </c>
      <c r="D106" s="69">
        <f>C106/C103</f>
        <v>0.19685039370078741</v>
      </c>
      <c r="E106" s="27">
        <v>1329</v>
      </c>
      <c r="F106" s="69">
        <f>E106/E103</f>
        <v>0.19489661240651121</v>
      </c>
      <c r="G106" s="27">
        <v>2595</v>
      </c>
      <c r="H106" s="69">
        <f>G106/G103</f>
        <v>0.19791031116534472</v>
      </c>
      <c r="I106" s="28">
        <v>20</v>
      </c>
      <c r="J106" s="29">
        <v>1189</v>
      </c>
      <c r="K106" s="30">
        <v>2317</v>
      </c>
      <c r="L106" s="28">
        <v>5</v>
      </c>
      <c r="M106" s="29">
        <v>140</v>
      </c>
      <c r="N106" s="30">
        <v>278</v>
      </c>
      <c r="O106" s="28">
        <v>0</v>
      </c>
      <c r="P106" s="29">
        <v>0</v>
      </c>
      <c r="Q106" s="30">
        <v>0</v>
      </c>
    </row>
    <row r="107" spans="2:17" s="15" customFormat="1" ht="13.2" hidden="1" customHeight="1" outlineLevel="1" x14ac:dyDescent="0.25">
      <c r="B107" s="81" t="s">
        <v>13</v>
      </c>
      <c r="C107" s="26">
        <v>45</v>
      </c>
      <c r="D107" s="69">
        <f>C107/C103</f>
        <v>0.3543307086614173</v>
      </c>
      <c r="E107" s="27">
        <v>1615</v>
      </c>
      <c r="F107" s="69">
        <f>E107/E103</f>
        <v>0.23683824607713741</v>
      </c>
      <c r="G107" s="27">
        <v>3058</v>
      </c>
      <c r="H107" s="69">
        <f>G107/G103</f>
        <v>0.23322147651006711</v>
      </c>
      <c r="I107" s="28">
        <v>31</v>
      </c>
      <c r="J107" s="29">
        <v>1089</v>
      </c>
      <c r="K107" s="30">
        <v>2122</v>
      </c>
      <c r="L107" s="28">
        <v>14</v>
      </c>
      <c r="M107" s="29">
        <v>526</v>
      </c>
      <c r="N107" s="30">
        <v>936</v>
      </c>
      <c r="O107" s="28">
        <v>0</v>
      </c>
      <c r="P107" s="29">
        <v>0</v>
      </c>
      <c r="Q107" s="30">
        <v>0</v>
      </c>
    </row>
    <row r="108" spans="2:17" s="15" customFormat="1" ht="13.2" hidden="1" customHeight="1" outlineLevel="1" x14ac:dyDescent="0.25">
      <c r="B108" s="81" t="s">
        <v>14</v>
      </c>
      <c r="C108" s="26">
        <v>34</v>
      </c>
      <c r="D108" s="69">
        <f>C108/C103</f>
        <v>0.26771653543307089</v>
      </c>
      <c r="E108" s="27">
        <v>1146</v>
      </c>
      <c r="F108" s="69">
        <f>E108/E103</f>
        <v>0.16805983282006159</v>
      </c>
      <c r="G108" s="27">
        <v>2150</v>
      </c>
      <c r="H108" s="69">
        <f>G108/G103</f>
        <v>0.16397193410616229</v>
      </c>
      <c r="I108" s="28">
        <v>19</v>
      </c>
      <c r="J108" s="29">
        <v>590</v>
      </c>
      <c r="K108" s="30">
        <v>1105</v>
      </c>
      <c r="L108" s="28">
        <v>15</v>
      </c>
      <c r="M108" s="29">
        <v>556</v>
      </c>
      <c r="N108" s="30">
        <v>1045</v>
      </c>
      <c r="O108" s="28">
        <v>0</v>
      </c>
      <c r="P108" s="29">
        <v>0</v>
      </c>
      <c r="Q108" s="30">
        <v>0</v>
      </c>
    </row>
    <row r="109" spans="2:17" s="15" customFormat="1" ht="13.2" hidden="1" customHeight="1" outlineLevel="1" x14ac:dyDescent="0.25">
      <c r="B109" s="81" t="s">
        <v>15</v>
      </c>
      <c r="C109" s="26">
        <v>0</v>
      </c>
      <c r="D109" s="69">
        <f>C109/C103</f>
        <v>0</v>
      </c>
      <c r="E109" s="27">
        <v>0</v>
      </c>
      <c r="F109" s="69">
        <f>E109/E103</f>
        <v>0</v>
      </c>
      <c r="G109" s="27">
        <v>0</v>
      </c>
      <c r="H109" s="69">
        <f>G109/G103</f>
        <v>0</v>
      </c>
      <c r="I109" s="28">
        <v>0</v>
      </c>
      <c r="J109" s="29">
        <v>0</v>
      </c>
      <c r="K109" s="30">
        <v>0</v>
      </c>
      <c r="L109" s="28">
        <v>0</v>
      </c>
      <c r="M109" s="29">
        <v>0</v>
      </c>
      <c r="N109" s="30">
        <v>0</v>
      </c>
      <c r="O109" s="28">
        <v>0</v>
      </c>
      <c r="P109" s="29">
        <v>0</v>
      </c>
      <c r="Q109" s="30">
        <v>0</v>
      </c>
    </row>
    <row r="110" spans="2:17" s="15" customFormat="1" ht="13.2" hidden="1" customHeight="1" outlineLevel="1" x14ac:dyDescent="0.25">
      <c r="B110" s="81" t="s">
        <v>16</v>
      </c>
      <c r="C110" s="26">
        <v>1</v>
      </c>
      <c r="D110" s="69">
        <f>C110/C103</f>
        <v>7.874015748031496E-3</v>
      </c>
      <c r="E110" s="27">
        <v>19</v>
      </c>
      <c r="F110" s="69">
        <f>E110/E103</f>
        <v>2.7863323067898521E-3</v>
      </c>
      <c r="G110" s="27">
        <v>37</v>
      </c>
      <c r="H110" s="69">
        <f>G110/G103</f>
        <v>2.8218425869432581E-3</v>
      </c>
      <c r="I110" s="28">
        <v>1</v>
      </c>
      <c r="J110" s="29">
        <v>19</v>
      </c>
      <c r="K110" s="30">
        <v>37</v>
      </c>
      <c r="L110" s="28">
        <v>0</v>
      </c>
      <c r="M110" s="29">
        <v>0</v>
      </c>
      <c r="N110" s="30">
        <v>0</v>
      </c>
      <c r="O110" s="28">
        <v>0</v>
      </c>
      <c r="P110" s="29">
        <v>0</v>
      </c>
      <c r="Q110" s="30">
        <v>0</v>
      </c>
    </row>
    <row r="111" spans="2:17" s="15" customFormat="1" ht="13.8" hidden="1" customHeight="1" outlineLevel="1" thickBot="1" x14ac:dyDescent="0.3">
      <c r="B111" s="81" t="s">
        <v>17</v>
      </c>
      <c r="C111" s="26">
        <v>3</v>
      </c>
      <c r="D111" s="71">
        <f>C111/C103</f>
        <v>2.3622047244094488E-2</v>
      </c>
      <c r="E111" s="27">
        <v>65</v>
      </c>
      <c r="F111" s="71">
        <f>E111/E103</f>
        <v>9.5321894705968618E-3</v>
      </c>
      <c r="G111" s="27">
        <v>130</v>
      </c>
      <c r="H111" s="71">
        <f>G111/G103</f>
        <v>9.9145820622330693E-3</v>
      </c>
      <c r="I111" s="28">
        <v>3</v>
      </c>
      <c r="J111" s="29">
        <v>65</v>
      </c>
      <c r="K111" s="30">
        <v>130</v>
      </c>
      <c r="L111" s="28">
        <v>0</v>
      </c>
      <c r="M111" s="29">
        <v>0</v>
      </c>
      <c r="N111" s="30">
        <v>0</v>
      </c>
      <c r="O111" s="28">
        <v>0</v>
      </c>
      <c r="P111" s="29">
        <v>0</v>
      </c>
      <c r="Q111" s="30">
        <v>0</v>
      </c>
    </row>
    <row r="112" spans="2:17" s="58" customFormat="1" ht="16.2" collapsed="1" thickBot="1" x14ac:dyDescent="0.3">
      <c r="B112" s="85" t="s">
        <v>31</v>
      </c>
      <c r="C112" s="45">
        <v>92</v>
      </c>
      <c r="D112" s="72">
        <f>C112/C7</f>
        <v>0.25205479452054796</v>
      </c>
      <c r="E112" s="46">
        <v>5138</v>
      </c>
      <c r="F112" s="72">
        <f>E112/E7</f>
        <v>0.18549406115744252</v>
      </c>
      <c r="G112" s="46">
        <v>9915</v>
      </c>
      <c r="H112" s="78">
        <f>G112/G7</f>
        <v>0.18605393030718131</v>
      </c>
      <c r="I112" s="47">
        <v>67</v>
      </c>
      <c r="J112" s="48">
        <v>4100</v>
      </c>
      <c r="K112" s="49">
        <v>8016</v>
      </c>
      <c r="L112" s="50">
        <v>25</v>
      </c>
      <c r="M112" s="48">
        <v>1038</v>
      </c>
      <c r="N112" s="49">
        <v>1899</v>
      </c>
      <c r="O112" s="50">
        <v>0</v>
      </c>
      <c r="P112" s="48">
        <v>0</v>
      </c>
      <c r="Q112" s="49">
        <v>0</v>
      </c>
    </row>
    <row r="113" spans="2:17" s="15" customFormat="1" ht="13.2" hidden="1" customHeight="1" outlineLevel="1" x14ac:dyDescent="0.25">
      <c r="B113" s="86" t="s">
        <v>10</v>
      </c>
      <c r="C113" s="51">
        <v>3</v>
      </c>
      <c r="D113" s="73">
        <f>C113/C112</f>
        <v>3.2608695652173912E-2</v>
      </c>
      <c r="E113" s="53">
        <v>648</v>
      </c>
      <c r="F113" s="73">
        <f>E113/E112</f>
        <v>0.1261191124951343</v>
      </c>
      <c r="G113" s="53">
        <v>1350</v>
      </c>
      <c r="H113" s="73">
        <f>G113/G112</f>
        <v>0.13615733736762481</v>
      </c>
      <c r="I113" s="54">
        <v>2</v>
      </c>
      <c r="J113" s="55">
        <v>588</v>
      </c>
      <c r="K113" s="56">
        <v>1252</v>
      </c>
      <c r="L113" s="54">
        <v>1</v>
      </c>
      <c r="M113" s="55">
        <v>60</v>
      </c>
      <c r="N113" s="56">
        <v>98</v>
      </c>
      <c r="O113" s="54">
        <v>0</v>
      </c>
      <c r="P113" s="55">
        <v>0</v>
      </c>
      <c r="Q113" s="56">
        <v>0</v>
      </c>
    </row>
    <row r="114" spans="2:17" s="15" customFormat="1" ht="13.2" hidden="1" customHeight="1" outlineLevel="1" x14ac:dyDescent="0.25">
      <c r="B114" s="86" t="s">
        <v>11</v>
      </c>
      <c r="C114" s="51">
        <v>8</v>
      </c>
      <c r="D114" s="74">
        <f>C114/C112</f>
        <v>8.6956521739130432E-2</v>
      </c>
      <c r="E114" s="53">
        <v>1265</v>
      </c>
      <c r="F114" s="74">
        <f>E114/E112</f>
        <v>0.24620474892954458</v>
      </c>
      <c r="G114" s="53">
        <v>2424</v>
      </c>
      <c r="H114" s="74">
        <f>G114/G112</f>
        <v>0.24447806354009077</v>
      </c>
      <c r="I114" s="54">
        <v>7</v>
      </c>
      <c r="J114" s="55">
        <v>1237</v>
      </c>
      <c r="K114" s="57">
        <v>2368</v>
      </c>
      <c r="L114" s="54">
        <v>1</v>
      </c>
      <c r="M114" s="55">
        <v>28</v>
      </c>
      <c r="N114" s="57">
        <v>56</v>
      </c>
      <c r="O114" s="54">
        <v>0</v>
      </c>
      <c r="P114" s="55">
        <v>0</v>
      </c>
      <c r="Q114" s="57">
        <v>0</v>
      </c>
    </row>
    <row r="115" spans="2:17" s="15" customFormat="1" ht="13.2" hidden="1" customHeight="1" outlineLevel="1" x14ac:dyDescent="0.25">
      <c r="B115" s="86" t="s">
        <v>12</v>
      </c>
      <c r="C115" s="51">
        <v>16</v>
      </c>
      <c r="D115" s="74">
        <f>C115/C112</f>
        <v>0.17391304347826086</v>
      </c>
      <c r="E115" s="53">
        <v>889</v>
      </c>
      <c r="F115" s="74">
        <f>E115/E112</f>
        <v>0.17302452316076294</v>
      </c>
      <c r="G115" s="53">
        <v>1720</v>
      </c>
      <c r="H115" s="74">
        <f>G115/G112</f>
        <v>0.17347453353504791</v>
      </c>
      <c r="I115" s="54">
        <v>15</v>
      </c>
      <c r="J115" s="55">
        <v>870</v>
      </c>
      <c r="K115" s="57">
        <v>1682</v>
      </c>
      <c r="L115" s="54">
        <v>1</v>
      </c>
      <c r="M115" s="55">
        <v>19</v>
      </c>
      <c r="N115" s="57">
        <v>38</v>
      </c>
      <c r="O115" s="54">
        <v>0</v>
      </c>
      <c r="P115" s="55">
        <v>0</v>
      </c>
      <c r="Q115" s="57">
        <v>0</v>
      </c>
    </row>
    <row r="116" spans="2:17" s="15" customFormat="1" ht="13.2" hidden="1" customHeight="1" outlineLevel="1" x14ac:dyDescent="0.25">
      <c r="B116" s="86" t="s">
        <v>13</v>
      </c>
      <c r="C116" s="51">
        <v>33</v>
      </c>
      <c r="D116" s="74">
        <f>C116/C112</f>
        <v>0.35869565217391303</v>
      </c>
      <c r="E116" s="53">
        <v>1284</v>
      </c>
      <c r="F116" s="74">
        <f>E116/E112</f>
        <v>0.24990268586998832</v>
      </c>
      <c r="G116" s="53">
        <v>2435</v>
      </c>
      <c r="H116" s="74">
        <f>G116/G112</f>
        <v>0.24558749369641958</v>
      </c>
      <c r="I116" s="54">
        <v>24</v>
      </c>
      <c r="J116" s="55">
        <v>870</v>
      </c>
      <c r="K116" s="57">
        <v>1709</v>
      </c>
      <c r="L116" s="54">
        <v>9</v>
      </c>
      <c r="M116" s="55">
        <v>414</v>
      </c>
      <c r="N116" s="57">
        <v>726</v>
      </c>
      <c r="O116" s="54">
        <v>0</v>
      </c>
      <c r="P116" s="55">
        <v>0</v>
      </c>
      <c r="Q116" s="57">
        <v>0</v>
      </c>
    </row>
    <row r="117" spans="2:17" s="15" customFormat="1" ht="13.2" hidden="1" customHeight="1" outlineLevel="1" x14ac:dyDescent="0.25">
      <c r="B117" s="86" t="s">
        <v>14</v>
      </c>
      <c r="C117" s="51">
        <v>28</v>
      </c>
      <c r="D117" s="74">
        <f>C117/C112</f>
        <v>0.30434782608695654</v>
      </c>
      <c r="E117" s="53">
        <v>968</v>
      </c>
      <c r="F117" s="74">
        <f>E117/E112</f>
        <v>0.18840015570260801</v>
      </c>
      <c r="G117" s="53">
        <v>1819</v>
      </c>
      <c r="H117" s="74">
        <f>G117/G112</f>
        <v>0.18345940494200705</v>
      </c>
      <c r="I117" s="54">
        <v>15</v>
      </c>
      <c r="J117" s="55">
        <v>451</v>
      </c>
      <c r="K117" s="57">
        <v>838</v>
      </c>
      <c r="L117" s="54">
        <v>13</v>
      </c>
      <c r="M117" s="55">
        <v>517</v>
      </c>
      <c r="N117" s="57">
        <v>981</v>
      </c>
      <c r="O117" s="54">
        <v>0</v>
      </c>
      <c r="P117" s="55">
        <v>0</v>
      </c>
      <c r="Q117" s="57">
        <v>0</v>
      </c>
    </row>
    <row r="118" spans="2:17" s="15" customFormat="1" ht="13.2" hidden="1" customHeight="1" outlineLevel="1" x14ac:dyDescent="0.25">
      <c r="B118" s="86" t="s">
        <v>15</v>
      </c>
      <c r="C118" s="51">
        <v>0</v>
      </c>
      <c r="D118" s="74">
        <f>C118/C112</f>
        <v>0</v>
      </c>
      <c r="E118" s="53">
        <v>0</v>
      </c>
      <c r="F118" s="74">
        <f>E118/E112</f>
        <v>0</v>
      </c>
      <c r="G118" s="53">
        <v>0</v>
      </c>
      <c r="H118" s="74">
        <f>G118/G112</f>
        <v>0</v>
      </c>
      <c r="I118" s="54">
        <v>0</v>
      </c>
      <c r="J118" s="55">
        <v>0</v>
      </c>
      <c r="K118" s="57">
        <v>0</v>
      </c>
      <c r="L118" s="54">
        <v>0</v>
      </c>
      <c r="M118" s="55">
        <v>0</v>
      </c>
      <c r="N118" s="57">
        <v>0</v>
      </c>
      <c r="O118" s="54">
        <v>0</v>
      </c>
      <c r="P118" s="55">
        <v>0</v>
      </c>
      <c r="Q118" s="57">
        <v>0</v>
      </c>
    </row>
    <row r="119" spans="2:17" s="15" customFormat="1" ht="13.2" hidden="1" customHeight="1" outlineLevel="1" x14ac:dyDescent="0.25">
      <c r="B119" s="86" t="s">
        <v>16</v>
      </c>
      <c r="C119" s="51">
        <v>1</v>
      </c>
      <c r="D119" s="74">
        <f>C119/C112</f>
        <v>1.0869565217391304E-2</v>
      </c>
      <c r="E119" s="53">
        <v>19</v>
      </c>
      <c r="F119" s="74">
        <f>E119/E112</f>
        <v>3.6979369404437526E-3</v>
      </c>
      <c r="G119" s="53">
        <v>37</v>
      </c>
      <c r="H119" s="74">
        <f>G119/G112</f>
        <v>3.7317196167423097E-3</v>
      </c>
      <c r="I119" s="54">
        <v>1</v>
      </c>
      <c r="J119" s="55">
        <v>19</v>
      </c>
      <c r="K119" s="57">
        <v>37</v>
      </c>
      <c r="L119" s="54">
        <v>0</v>
      </c>
      <c r="M119" s="55">
        <v>0</v>
      </c>
      <c r="N119" s="57">
        <v>0</v>
      </c>
      <c r="O119" s="54">
        <v>0</v>
      </c>
      <c r="P119" s="55">
        <v>0</v>
      </c>
      <c r="Q119" s="57">
        <v>0</v>
      </c>
    </row>
    <row r="120" spans="2:17" s="15" customFormat="1" ht="13.8" hidden="1" customHeight="1" outlineLevel="1" thickBot="1" x14ac:dyDescent="0.3">
      <c r="B120" s="86" t="s">
        <v>17</v>
      </c>
      <c r="C120" s="51">
        <v>3</v>
      </c>
      <c r="D120" s="75">
        <f>C120/C112</f>
        <v>3.2608695652173912E-2</v>
      </c>
      <c r="E120" s="53">
        <v>65</v>
      </c>
      <c r="F120" s="75">
        <f>E120/E112</f>
        <v>1.26508369015181E-2</v>
      </c>
      <c r="G120" s="53">
        <v>130</v>
      </c>
      <c r="H120" s="75">
        <f>G120/G112</f>
        <v>1.3111447302067574E-2</v>
      </c>
      <c r="I120" s="54">
        <v>3</v>
      </c>
      <c r="J120" s="55">
        <v>65</v>
      </c>
      <c r="K120" s="57">
        <v>130</v>
      </c>
      <c r="L120" s="54">
        <v>0</v>
      </c>
      <c r="M120" s="55">
        <v>0</v>
      </c>
      <c r="N120" s="57">
        <v>0</v>
      </c>
      <c r="O120" s="54">
        <v>0</v>
      </c>
      <c r="P120" s="55">
        <v>0</v>
      </c>
      <c r="Q120" s="57">
        <v>0</v>
      </c>
    </row>
    <row r="121" spans="2:17" s="15" customFormat="1" ht="16.2" collapsed="1" thickBot="1" x14ac:dyDescent="0.3">
      <c r="B121" s="85" t="s">
        <v>32</v>
      </c>
      <c r="C121" s="45">
        <v>35</v>
      </c>
      <c r="D121" s="72">
        <f>C121/C7</f>
        <v>9.5890410958904104E-2</v>
      </c>
      <c r="E121" s="46">
        <v>1681</v>
      </c>
      <c r="F121" s="72">
        <f>E121/E7</f>
        <v>6.0688111484169104E-2</v>
      </c>
      <c r="G121" s="46">
        <v>3197</v>
      </c>
      <c r="H121" s="78">
        <f>G121/G7</f>
        <v>5.9991368148467845E-2</v>
      </c>
      <c r="I121" s="47">
        <v>20</v>
      </c>
      <c r="J121" s="48">
        <v>1301</v>
      </c>
      <c r="K121" s="49">
        <v>2485</v>
      </c>
      <c r="L121" s="50">
        <v>15</v>
      </c>
      <c r="M121" s="48">
        <v>380</v>
      </c>
      <c r="N121" s="49">
        <v>712</v>
      </c>
      <c r="O121" s="50">
        <v>0</v>
      </c>
      <c r="P121" s="48">
        <v>0</v>
      </c>
      <c r="Q121" s="49">
        <v>0</v>
      </c>
    </row>
    <row r="122" spans="2:17" s="15" customFormat="1" ht="13.2" hidden="1" customHeight="1" outlineLevel="1" x14ac:dyDescent="0.25">
      <c r="B122" s="86" t="s">
        <v>10</v>
      </c>
      <c r="C122" s="51">
        <v>2</v>
      </c>
      <c r="D122" s="73">
        <f>C122/C121</f>
        <v>5.7142857142857141E-2</v>
      </c>
      <c r="E122" s="53">
        <v>382</v>
      </c>
      <c r="F122" s="73">
        <f>E122/E121</f>
        <v>0.22724568709101725</v>
      </c>
      <c r="G122" s="53">
        <v>711</v>
      </c>
      <c r="H122" s="73">
        <f>G122/G121</f>
        <v>0.22239599624648107</v>
      </c>
      <c r="I122" s="54">
        <v>2</v>
      </c>
      <c r="J122" s="55">
        <v>382</v>
      </c>
      <c r="K122" s="56">
        <v>711</v>
      </c>
      <c r="L122" s="54">
        <v>0</v>
      </c>
      <c r="M122" s="55">
        <v>0</v>
      </c>
      <c r="N122" s="56">
        <v>0</v>
      </c>
      <c r="O122" s="54">
        <v>0</v>
      </c>
      <c r="P122" s="55">
        <v>0</v>
      </c>
      <c r="Q122" s="56">
        <v>0</v>
      </c>
    </row>
    <row r="123" spans="2:17" s="15" customFormat="1" ht="13.2" hidden="1" customHeight="1" outlineLevel="1" x14ac:dyDescent="0.25">
      <c r="B123" s="86" t="s">
        <v>11</v>
      </c>
      <c r="C123" s="51">
        <v>6</v>
      </c>
      <c r="D123" s="74">
        <f>C123/C121</f>
        <v>0.17142857142857143</v>
      </c>
      <c r="E123" s="53">
        <v>350</v>
      </c>
      <c r="F123" s="74">
        <f>E123/E121</f>
        <v>0.20820939916716241</v>
      </c>
      <c r="G123" s="53">
        <v>657</v>
      </c>
      <c r="H123" s="74">
        <f>G123/G121</f>
        <v>0.20550516108852049</v>
      </c>
      <c r="I123" s="54">
        <v>2</v>
      </c>
      <c r="J123" s="55">
        <v>242</v>
      </c>
      <c r="K123" s="57">
        <v>459</v>
      </c>
      <c r="L123" s="54">
        <v>4</v>
      </c>
      <c r="M123" s="55">
        <v>108</v>
      </c>
      <c r="N123" s="57">
        <v>198</v>
      </c>
      <c r="O123" s="54">
        <v>0</v>
      </c>
      <c r="P123" s="55">
        <v>0</v>
      </c>
      <c r="Q123" s="57">
        <v>0</v>
      </c>
    </row>
    <row r="124" spans="2:17" s="15" customFormat="1" ht="13.2" hidden="1" customHeight="1" outlineLevel="1" x14ac:dyDescent="0.25">
      <c r="B124" s="86" t="s">
        <v>12</v>
      </c>
      <c r="C124" s="51">
        <v>9</v>
      </c>
      <c r="D124" s="74">
        <f>C124/C121</f>
        <v>0.25714285714285712</v>
      </c>
      <c r="E124" s="53">
        <v>440</v>
      </c>
      <c r="F124" s="74">
        <f>E124/E121</f>
        <v>0.26174895895300415</v>
      </c>
      <c r="G124" s="53">
        <v>875</v>
      </c>
      <c r="H124" s="74">
        <f>G124/G121</f>
        <v>0.2736940882076947</v>
      </c>
      <c r="I124" s="54">
        <v>5</v>
      </c>
      <c r="J124" s="55">
        <v>319</v>
      </c>
      <c r="K124" s="57">
        <v>635</v>
      </c>
      <c r="L124" s="54">
        <v>4</v>
      </c>
      <c r="M124" s="55">
        <v>121</v>
      </c>
      <c r="N124" s="57">
        <v>240</v>
      </c>
      <c r="O124" s="54">
        <v>0</v>
      </c>
      <c r="P124" s="55">
        <v>0</v>
      </c>
      <c r="Q124" s="57">
        <v>0</v>
      </c>
    </row>
    <row r="125" spans="2:17" s="15" customFormat="1" ht="13.2" hidden="1" customHeight="1" outlineLevel="1" x14ac:dyDescent="0.25">
      <c r="B125" s="86" t="s">
        <v>13</v>
      </c>
      <c r="C125" s="51">
        <v>12</v>
      </c>
      <c r="D125" s="74">
        <f>C125/C121</f>
        <v>0.34285714285714286</v>
      </c>
      <c r="E125" s="53">
        <v>331</v>
      </c>
      <c r="F125" s="74">
        <f>E125/E121</f>
        <v>0.19690660321237358</v>
      </c>
      <c r="G125" s="53">
        <v>623</v>
      </c>
      <c r="H125" s="74">
        <f>G125/G121</f>
        <v>0.19487019080387863</v>
      </c>
      <c r="I125" s="54">
        <v>7</v>
      </c>
      <c r="J125" s="55">
        <v>219</v>
      </c>
      <c r="K125" s="57">
        <v>413</v>
      </c>
      <c r="L125" s="54">
        <v>5</v>
      </c>
      <c r="M125" s="55">
        <v>112</v>
      </c>
      <c r="N125" s="57">
        <v>210</v>
      </c>
      <c r="O125" s="54">
        <v>0</v>
      </c>
      <c r="P125" s="55">
        <v>0</v>
      </c>
      <c r="Q125" s="57">
        <v>0</v>
      </c>
    </row>
    <row r="126" spans="2:17" s="15" customFormat="1" ht="13.2" hidden="1" customHeight="1" outlineLevel="1" thickBot="1" x14ac:dyDescent="0.3">
      <c r="B126" s="86" t="s">
        <v>14</v>
      </c>
      <c r="C126" s="51">
        <v>6</v>
      </c>
      <c r="D126" s="74">
        <f>C126/C121</f>
        <v>0.17142857142857143</v>
      </c>
      <c r="E126" s="53">
        <v>178</v>
      </c>
      <c r="F126" s="74">
        <f>E126/E121</f>
        <v>0.10588935157644259</v>
      </c>
      <c r="G126" s="53">
        <v>331</v>
      </c>
      <c r="H126" s="74">
        <f>G126/G121</f>
        <v>0.10353456365342509</v>
      </c>
      <c r="I126" s="54">
        <v>4</v>
      </c>
      <c r="J126" s="55">
        <v>139</v>
      </c>
      <c r="K126" s="57">
        <v>267</v>
      </c>
      <c r="L126" s="54">
        <v>2</v>
      </c>
      <c r="M126" s="55">
        <v>39</v>
      </c>
      <c r="N126" s="57">
        <v>64</v>
      </c>
      <c r="O126" s="54">
        <v>0</v>
      </c>
      <c r="P126" s="55">
        <v>0</v>
      </c>
      <c r="Q126" s="57">
        <v>0</v>
      </c>
    </row>
    <row r="127" spans="2:17" s="15" customFormat="1" ht="16.8" collapsed="1" thickTop="1" thickBot="1" x14ac:dyDescent="0.3">
      <c r="B127" s="83" t="s">
        <v>33</v>
      </c>
      <c r="C127" s="36">
        <v>67</v>
      </c>
      <c r="D127" s="2">
        <f>C127/C7</f>
        <v>0.18356164383561643</v>
      </c>
      <c r="E127" s="37">
        <v>5204</v>
      </c>
      <c r="F127" s="2">
        <f>E127/E7</f>
        <v>0.18787681865771327</v>
      </c>
      <c r="G127" s="37">
        <v>9835</v>
      </c>
      <c r="H127" s="3">
        <f>G127/G7</f>
        <v>0.18455273873637199</v>
      </c>
      <c r="I127" s="36">
        <v>37</v>
      </c>
      <c r="J127" s="38">
        <v>3991</v>
      </c>
      <c r="K127" s="39">
        <v>7745</v>
      </c>
      <c r="L127" s="36">
        <v>30</v>
      </c>
      <c r="M127" s="38">
        <v>1213</v>
      </c>
      <c r="N127" s="39">
        <v>2090</v>
      </c>
      <c r="O127" s="36">
        <v>0</v>
      </c>
      <c r="P127" s="38">
        <v>0</v>
      </c>
      <c r="Q127" s="39">
        <v>0</v>
      </c>
    </row>
    <row r="128" spans="2:17" s="15" customFormat="1" ht="13.2" hidden="1" customHeight="1" outlineLevel="1" x14ac:dyDescent="0.25">
      <c r="B128" s="81" t="s">
        <v>10</v>
      </c>
      <c r="C128" s="26">
        <v>3</v>
      </c>
      <c r="D128" s="68">
        <f>C128/C127</f>
        <v>4.4776119402985072E-2</v>
      </c>
      <c r="E128" s="27">
        <v>715</v>
      </c>
      <c r="F128" s="68">
        <f>E128/E127</f>
        <v>0.13739431206764027</v>
      </c>
      <c r="G128" s="27">
        <v>1483</v>
      </c>
      <c r="H128" s="68">
        <f>G128/G127</f>
        <v>0.15078800203355364</v>
      </c>
      <c r="I128" s="28">
        <v>2</v>
      </c>
      <c r="J128" s="29">
        <v>652</v>
      </c>
      <c r="K128" s="30">
        <v>1378</v>
      </c>
      <c r="L128" s="28">
        <v>1</v>
      </c>
      <c r="M128" s="29">
        <v>63</v>
      </c>
      <c r="N128" s="30">
        <v>105</v>
      </c>
      <c r="O128" s="28">
        <v>0</v>
      </c>
      <c r="P128" s="29">
        <v>0</v>
      </c>
      <c r="Q128" s="30">
        <v>0</v>
      </c>
    </row>
    <row r="129" spans="2:17" s="15" customFormat="1" ht="13.2" hidden="1" customHeight="1" outlineLevel="1" x14ac:dyDescent="0.25">
      <c r="B129" s="81" t="s">
        <v>11</v>
      </c>
      <c r="C129" s="26">
        <v>28</v>
      </c>
      <c r="D129" s="69">
        <f>C129/C127</f>
        <v>0.41791044776119401</v>
      </c>
      <c r="E129" s="27">
        <v>2804</v>
      </c>
      <c r="F129" s="69">
        <f>E129/E127</f>
        <v>0.53881629515757112</v>
      </c>
      <c r="G129" s="27">
        <v>5247</v>
      </c>
      <c r="H129" s="69">
        <f>G129/G127</f>
        <v>0.53350279613624807</v>
      </c>
      <c r="I129" s="28">
        <v>12</v>
      </c>
      <c r="J129" s="29">
        <v>2231</v>
      </c>
      <c r="K129" s="30">
        <v>4235</v>
      </c>
      <c r="L129" s="28">
        <v>16</v>
      </c>
      <c r="M129" s="29">
        <v>573</v>
      </c>
      <c r="N129" s="30">
        <v>1012</v>
      </c>
      <c r="O129" s="28">
        <v>0</v>
      </c>
      <c r="P129" s="29">
        <v>0</v>
      </c>
      <c r="Q129" s="30">
        <v>0</v>
      </c>
    </row>
    <row r="130" spans="2:17" s="15" customFormat="1" ht="13.2" hidden="1" customHeight="1" outlineLevel="1" x14ac:dyDescent="0.25">
      <c r="B130" s="81" t="s">
        <v>12</v>
      </c>
      <c r="C130" s="26">
        <v>13</v>
      </c>
      <c r="D130" s="69">
        <f>C130/C127</f>
        <v>0.19402985074626866</v>
      </c>
      <c r="E130" s="27">
        <v>741</v>
      </c>
      <c r="F130" s="69">
        <f>E130/E127</f>
        <v>0.14239046887009993</v>
      </c>
      <c r="G130" s="27">
        <v>1373</v>
      </c>
      <c r="H130" s="69">
        <f>G130/G127</f>
        <v>0.13960345704117946</v>
      </c>
      <c r="I130" s="28">
        <v>8</v>
      </c>
      <c r="J130" s="29">
        <v>503</v>
      </c>
      <c r="K130" s="30">
        <v>973</v>
      </c>
      <c r="L130" s="28">
        <v>5</v>
      </c>
      <c r="M130" s="29">
        <v>238</v>
      </c>
      <c r="N130" s="30">
        <v>400</v>
      </c>
      <c r="O130" s="28">
        <v>0</v>
      </c>
      <c r="P130" s="29">
        <v>0</v>
      </c>
      <c r="Q130" s="30">
        <v>0</v>
      </c>
    </row>
    <row r="131" spans="2:17" s="15" customFormat="1" ht="13.2" hidden="1" customHeight="1" outlineLevel="1" x14ac:dyDescent="0.25">
      <c r="B131" s="81" t="s">
        <v>13</v>
      </c>
      <c r="C131" s="26">
        <v>19</v>
      </c>
      <c r="D131" s="69">
        <f>C131/C127</f>
        <v>0.28358208955223879</v>
      </c>
      <c r="E131" s="27">
        <v>833</v>
      </c>
      <c r="F131" s="69">
        <f>E131/E127</f>
        <v>0.16006917755572636</v>
      </c>
      <c r="G131" s="27">
        <v>1530</v>
      </c>
      <c r="H131" s="69">
        <f>G131/G127</f>
        <v>0.15556685307574988</v>
      </c>
      <c r="I131" s="28">
        <v>12</v>
      </c>
      <c r="J131" s="29">
        <v>536</v>
      </c>
      <c r="K131" s="30">
        <v>1022</v>
      </c>
      <c r="L131" s="28">
        <v>7</v>
      </c>
      <c r="M131" s="29">
        <v>297</v>
      </c>
      <c r="N131" s="30">
        <v>508</v>
      </c>
      <c r="O131" s="28">
        <v>0</v>
      </c>
      <c r="P131" s="29">
        <v>0</v>
      </c>
      <c r="Q131" s="30">
        <v>0</v>
      </c>
    </row>
    <row r="132" spans="2:17" s="15" customFormat="1" ht="13.2" hidden="1" customHeight="1" outlineLevel="1" x14ac:dyDescent="0.25">
      <c r="B132" s="81" t="s">
        <v>14</v>
      </c>
      <c r="C132" s="26">
        <v>3</v>
      </c>
      <c r="D132" s="69">
        <f>C132/C127</f>
        <v>4.4776119402985072E-2</v>
      </c>
      <c r="E132" s="27">
        <v>98</v>
      </c>
      <c r="F132" s="69">
        <f>E132/E127</f>
        <v>1.8831667947732514E-2</v>
      </c>
      <c r="G132" s="27">
        <v>178</v>
      </c>
      <c r="H132" s="69">
        <f>G132/G127</f>
        <v>1.809862735129639E-2</v>
      </c>
      <c r="I132" s="28">
        <v>2</v>
      </c>
      <c r="J132" s="29">
        <v>56</v>
      </c>
      <c r="K132" s="30">
        <v>113</v>
      </c>
      <c r="L132" s="28">
        <v>1</v>
      </c>
      <c r="M132" s="29">
        <v>42</v>
      </c>
      <c r="N132" s="30">
        <v>65</v>
      </c>
      <c r="O132" s="28">
        <v>0</v>
      </c>
      <c r="P132" s="29">
        <v>0</v>
      </c>
      <c r="Q132" s="30">
        <v>0</v>
      </c>
    </row>
    <row r="133" spans="2:17" s="15" customFormat="1" ht="13.2" hidden="1" customHeight="1" outlineLevel="1" x14ac:dyDescent="0.25">
      <c r="B133" s="81" t="s">
        <v>15</v>
      </c>
      <c r="C133" s="26">
        <v>0</v>
      </c>
      <c r="D133" s="69">
        <f>C133/C127</f>
        <v>0</v>
      </c>
      <c r="E133" s="27">
        <v>0</v>
      </c>
      <c r="F133" s="69">
        <f>E133/E127</f>
        <v>0</v>
      </c>
      <c r="G133" s="27">
        <v>0</v>
      </c>
      <c r="H133" s="69">
        <f>G133/G127</f>
        <v>0</v>
      </c>
      <c r="I133" s="28">
        <v>0</v>
      </c>
      <c r="J133" s="29">
        <v>0</v>
      </c>
      <c r="K133" s="30">
        <v>0</v>
      </c>
      <c r="L133" s="28">
        <v>0</v>
      </c>
      <c r="M133" s="29">
        <v>0</v>
      </c>
      <c r="N133" s="30">
        <v>0</v>
      </c>
      <c r="O133" s="28">
        <v>0</v>
      </c>
      <c r="P133" s="29">
        <v>0</v>
      </c>
      <c r="Q133" s="30">
        <v>0</v>
      </c>
    </row>
    <row r="134" spans="2:17" s="15" customFormat="1" ht="13.2" hidden="1" customHeight="1" outlineLevel="1" x14ac:dyDescent="0.25">
      <c r="B134" s="81" t="s">
        <v>16</v>
      </c>
      <c r="C134" s="26">
        <v>1</v>
      </c>
      <c r="D134" s="69">
        <f>C134/C127</f>
        <v>1.4925373134328358E-2</v>
      </c>
      <c r="E134" s="27">
        <v>13</v>
      </c>
      <c r="F134" s="69">
        <f>E134/E127</f>
        <v>2.4980784012298232E-3</v>
      </c>
      <c r="G134" s="27">
        <v>24</v>
      </c>
      <c r="H134" s="69">
        <f>G134/G127</f>
        <v>2.4402643619725471E-3</v>
      </c>
      <c r="I134" s="28">
        <v>1</v>
      </c>
      <c r="J134" s="29">
        <v>13</v>
      </c>
      <c r="K134" s="30">
        <v>24</v>
      </c>
      <c r="L134" s="28">
        <v>0</v>
      </c>
      <c r="M134" s="29">
        <v>0</v>
      </c>
      <c r="N134" s="30">
        <v>0</v>
      </c>
      <c r="O134" s="28">
        <v>0</v>
      </c>
      <c r="P134" s="29">
        <v>0</v>
      </c>
      <c r="Q134" s="30">
        <v>0</v>
      </c>
    </row>
    <row r="135" spans="2:17" s="15" customFormat="1" ht="13.8" hidden="1" customHeight="1" outlineLevel="1" thickBot="1" x14ac:dyDescent="0.3">
      <c r="B135" s="81" t="s">
        <v>17</v>
      </c>
      <c r="C135" s="26">
        <v>0</v>
      </c>
      <c r="D135" s="71">
        <f>C135/C127</f>
        <v>0</v>
      </c>
      <c r="E135" s="27">
        <v>0</v>
      </c>
      <c r="F135" s="71">
        <f>E135/E127</f>
        <v>0</v>
      </c>
      <c r="G135" s="27">
        <v>0</v>
      </c>
      <c r="H135" s="71">
        <f>G135/G127</f>
        <v>0</v>
      </c>
      <c r="I135" s="28">
        <v>0</v>
      </c>
      <c r="J135" s="29">
        <v>0</v>
      </c>
      <c r="K135" s="30">
        <v>0</v>
      </c>
      <c r="L135" s="28">
        <v>0</v>
      </c>
      <c r="M135" s="29">
        <v>0</v>
      </c>
      <c r="N135" s="30">
        <v>0</v>
      </c>
      <c r="O135" s="28">
        <v>0</v>
      </c>
      <c r="P135" s="29">
        <v>0</v>
      </c>
      <c r="Q135" s="30">
        <v>0</v>
      </c>
    </row>
    <row r="136" spans="2:17" s="15" customFormat="1" ht="16.2" collapsed="1" thickBot="1" x14ac:dyDescent="0.3">
      <c r="B136" s="85" t="s">
        <v>34</v>
      </c>
      <c r="C136" s="45">
        <v>1</v>
      </c>
      <c r="D136" s="72">
        <f>C136/C7</f>
        <v>2.7397260273972603E-3</v>
      </c>
      <c r="E136" s="46">
        <v>40</v>
      </c>
      <c r="F136" s="72">
        <f>E136/E7</f>
        <v>1.4440954547095563E-3</v>
      </c>
      <c r="G136" s="46">
        <v>77</v>
      </c>
      <c r="H136" s="78">
        <f>G136/G7</f>
        <v>1.4448968869039799E-3</v>
      </c>
      <c r="I136" s="47">
        <v>1</v>
      </c>
      <c r="J136" s="48">
        <v>40</v>
      </c>
      <c r="K136" s="49">
        <v>77</v>
      </c>
      <c r="L136" s="50">
        <v>0</v>
      </c>
      <c r="M136" s="48">
        <v>0</v>
      </c>
      <c r="N136" s="49">
        <v>0</v>
      </c>
      <c r="O136" s="50">
        <v>0</v>
      </c>
      <c r="P136" s="48">
        <v>0</v>
      </c>
      <c r="Q136" s="49">
        <v>0</v>
      </c>
    </row>
    <row r="137" spans="2:17" s="15" customFormat="1" ht="13.2" hidden="1" customHeight="1" outlineLevel="1" x14ac:dyDescent="0.25">
      <c r="B137" s="86" t="s">
        <v>10</v>
      </c>
      <c r="C137" s="51">
        <v>0</v>
      </c>
      <c r="D137" s="73">
        <f>C137/C136</f>
        <v>0</v>
      </c>
      <c r="E137" s="52">
        <v>0</v>
      </c>
      <c r="F137" s="73">
        <f>E137/E136</f>
        <v>0</v>
      </c>
      <c r="G137" s="53">
        <v>0</v>
      </c>
      <c r="H137" s="73">
        <f>G137/G136</f>
        <v>0</v>
      </c>
      <c r="I137" s="54">
        <v>0</v>
      </c>
      <c r="J137" s="55">
        <v>0</v>
      </c>
      <c r="K137" s="56">
        <v>0</v>
      </c>
      <c r="L137" s="54">
        <v>0</v>
      </c>
      <c r="M137" s="55">
        <v>0</v>
      </c>
      <c r="N137" s="56">
        <v>0</v>
      </c>
      <c r="O137" s="54">
        <v>0</v>
      </c>
      <c r="P137" s="55">
        <v>0</v>
      </c>
      <c r="Q137" s="56">
        <v>0</v>
      </c>
    </row>
    <row r="138" spans="2:17" s="15" customFormat="1" ht="13.2" hidden="1" customHeight="1" outlineLevel="1" x14ac:dyDescent="0.25">
      <c r="B138" s="86" t="s">
        <v>11</v>
      </c>
      <c r="C138" s="51">
        <v>0</v>
      </c>
      <c r="D138" s="74">
        <f>C138/C136</f>
        <v>0</v>
      </c>
      <c r="E138" s="52">
        <v>0</v>
      </c>
      <c r="F138" s="74">
        <f>E138/E136</f>
        <v>0</v>
      </c>
      <c r="G138" s="53">
        <v>0</v>
      </c>
      <c r="H138" s="74">
        <f>G138/G136</f>
        <v>0</v>
      </c>
      <c r="I138" s="54">
        <v>0</v>
      </c>
      <c r="J138" s="55">
        <v>0</v>
      </c>
      <c r="K138" s="57">
        <v>0</v>
      </c>
      <c r="L138" s="54">
        <v>0</v>
      </c>
      <c r="M138" s="55">
        <v>0</v>
      </c>
      <c r="N138" s="57">
        <v>0</v>
      </c>
      <c r="O138" s="54">
        <v>0</v>
      </c>
      <c r="P138" s="55">
        <v>0</v>
      </c>
      <c r="Q138" s="57">
        <v>0</v>
      </c>
    </row>
    <row r="139" spans="2:17" s="15" customFormat="1" ht="13.2" hidden="1" customHeight="1" outlineLevel="1" x14ac:dyDescent="0.25">
      <c r="B139" s="86" t="s">
        <v>12</v>
      </c>
      <c r="C139" s="51">
        <v>0</v>
      </c>
      <c r="D139" s="74">
        <f>C139/C136</f>
        <v>0</v>
      </c>
      <c r="E139" s="52">
        <v>0</v>
      </c>
      <c r="F139" s="74">
        <f>E139/E136</f>
        <v>0</v>
      </c>
      <c r="G139" s="53">
        <v>0</v>
      </c>
      <c r="H139" s="74">
        <f>G139/G136</f>
        <v>0</v>
      </c>
      <c r="I139" s="54">
        <v>0</v>
      </c>
      <c r="J139" s="55">
        <v>0</v>
      </c>
      <c r="K139" s="57">
        <v>0</v>
      </c>
      <c r="L139" s="54">
        <v>0</v>
      </c>
      <c r="M139" s="55">
        <v>0</v>
      </c>
      <c r="N139" s="57">
        <v>0</v>
      </c>
      <c r="O139" s="54">
        <v>0</v>
      </c>
      <c r="P139" s="55">
        <v>0</v>
      </c>
      <c r="Q139" s="57">
        <v>0</v>
      </c>
    </row>
    <row r="140" spans="2:17" s="15" customFormat="1" ht="13.2" hidden="1" customHeight="1" outlineLevel="1" x14ac:dyDescent="0.25">
      <c r="B140" s="86" t="s">
        <v>13</v>
      </c>
      <c r="C140" s="51">
        <v>1</v>
      </c>
      <c r="D140" s="74">
        <f>C140/C136</f>
        <v>1</v>
      </c>
      <c r="E140" s="52">
        <v>40</v>
      </c>
      <c r="F140" s="74">
        <f>E140/E136</f>
        <v>1</v>
      </c>
      <c r="G140" s="53">
        <v>77</v>
      </c>
      <c r="H140" s="74">
        <f>G140/G136</f>
        <v>1</v>
      </c>
      <c r="I140" s="54">
        <v>1</v>
      </c>
      <c r="J140" s="55">
        <v>40</v>
      </c>
      <c r="K140" s="57">
        <v>77</v>
      </c>
      <c r="L140" s="54">
        <v>0</v>
      </c>
      <c r="M140" s="55">
        <v>0</v>
      </c>
      <c r="N140" s="57">
        <v>0</v>
      </c>
      <c r="O140" s="54">
        <v>0</v>
      </c>
      <c r="P140" s="55">
        <v>0</v>
      </c>
      <c r="Q140" s="57">
        <v>0</v>
      </c>
    </row>
    <row r="141" spans="2:17" s="15" customFormat="1" ht="13.2" hidden="1" customHeight="1" outlineLevel="1" thickBot="1" x14ac:dyDescent="0.3">
      <c r="B141" s="86" t="s">
        <v>14</v>
      </c>
      <c r="C141" s="51">
        <v>0</v>
      </c>
      <c r="D141" s="74">
        <f>C141/C136</f>
        <v>0</v>
      </c>
      <c r="E141" s="52">
        <v>0</v>
      </c>
      <c r="F141" s="74">
        <f>E141/E136</f>
        <v>0</v>
      </c>
      <c r="G141" s="53">
        <v>0</v>
      </c>
      <c r="H141" s="74">
        <f>G141/G136</f>
        <v>0</v>
      </c>
      <c r="I141" s="54">
        <v>0</v>
      </c>
      <c r="J141" s="55">
        <v>0</v>
      </c>
      <c r="K141" s="57">
        <v>0</v>
      </c>
      <c r="L141" s="54">
        <v>0</v>
      </c>
      <c r="M141" s="55">
        <v>0</v>
      </c>
      <c r="N141" s="57">
        <v>0</v>
      </c>
      <c r="O141" s="54">
        <v>0</v>
      </c>
      <c r="P141" s="55">
        <v>0</v>
      </c>
      <c r="Q141" s="57">
        <v>0</v>
      </c>
    </row>
    <row r="142" spans="2:17" s="15" customFormat="1" ht="16.2" collapsed="1" thickBot="1" x14ac:dyDescent="0.3">
      <c r="B142" s="85" t="s">
        <v>35</v>
      </c>
      <c r="C142" s="45">
        <v>3</v>
      </c>
      <c r="D142" s="72">
        <f>C142/C7</f>
        <v>8.21917808219178E-3</v>
      </c>
      <c r="E142" s="46">
        <v>81</v>
      </c>
      <c r="F142" s="72">
        <f>E142/E7</f>
        <v>2.9242932957868517E-3</v>
      </c>
      <c r="G142" s="46">
        <v>145</v>
      </c>
      <c r="H142" s="78">
        <f>G142/G7</f>
        <v>2.7209097220919107E-3</v>
      </c>
      <c r="I142" s="47">
        <v>2</v>
      </c>
      <c r="J142" s="48">
        <v>39</v>
      </c>
      <c r="K142" s="49">
        <v>80</v>
      </c>
      <c r="L142" s="50">
        <v>1</v>
      </c>
      <c r="M142" s="48">
        <v>42</v>
      </c>
      <c r="N142" s="49">
        <v>65</v>
      </c>
      <c r="O142" s="50">
        <v>0</v>
      </c>
      <c r="P142" s="48">
        <v>0</v>
      </c>
      <c r="Q142" s="49">
        <v>0</v>
      </c>
    </row>
    <row r="143" spans="2:17" s="15" customFormat="1" ht="13.2" hidden="1" customHeight="1" outlineLevel="1" x14ac:dyDescent="0.25">
      <c r="B143" s="86" t="s">
        <v>10</v>
      </c>
      <c r="C143" s="51">
        <v>0</v>
      </c>
      <c r="D143" s="73">
        <f>C143/C142</f>
        <v>0</v>
      </c>
      <c r="E143" s="52">
        <v>0</v>
      </c>
      <c r="F143" s="73">
        <f>E143/E142</f>
        <v>0</v>
      </c>
      <c r="G143" s="53">
        <v>0</v>
      </c>
      <c r="H143" s="73">
        <f>G143/G142</f>
        <v>0</v>
      </c>
      <c r="I143" s="54">
        <v>0</v>
      </c>
      <c r="J143" s="55">
        <v>0</v>
      </c>
      <c r="K143" s="56">
        <v>0</v>
      </c>
      <c r="L143" s="54">
        <v>0</v>
      </c>
      <c r="M143" s="55">
        <v>0</v>
      </c>
      <c r="N143" s="56">
        <v>0</v>
      </c>
      <c r="O143" s="54">
        <v>0</v>
      </c>
      <c r="P143" s="55">
        <v>0</v>
      </c>
      <c r="Q143" s="56">
        <v>0</v>
      </c>
    </row>
    <row r="144" spans="2:17" s="15" customFormat="1" ht="13.2" hidden="1" customHeight="1" outlineLevel="1" x14ac:dyDescent="0.25">
      <c r="B144" s="86" t="s">
        <v>11</v>
      </c>
      <c r="C144" s="51">
        <v>0</v>
      </c>
      <c r="D144" s="74">
        <f>C144/C142</f>
        <v>0</v>
      </c>
      <c r="E144" s="52">
        <v>0</v>
      </c>
      <c r="F144" s="74">
        <f>E144/E142</f>
        <v>0</v>
      </c>
      <c r="G144" s="53">
        <v>0</v>
      </c>
      <c r="H144" s="74">
        <f>G144/G142</f>
        <v>0</v>
      </c>
      <c r="I144" s="54">
        <v>0</v>
      </c>
      <c r="J144" s="55">
        <v>0</v>
      </c>
      <c r="K144" s="57">
        <v>0</v>
      </c>
      <c r="L144" s="54">
        <v>0</v>
      </c>
      <c r="M144" s="55">
        <v>0</v>
      </c>
      <c r="N144" s="57">
        <v>0</v>
      </c>
      <c r="O144" s="54">
        <v>0</v>
      </c>
      <c r="P144" s="55">
        <v>0</v>
      </c>
      <c r="Q144" s="57">
        <v>0</v>
      </c>
    </row>
    <row r="145" spans="2:17" s="15" customFormat="1" ht="13.2" hidden="1" customHeight="1" outlineLevel="1" x14ac:dyDescent="0.25">
      <c r="B145" s="86" t="s">
        <v>12</v>
      </c>
      <c r="C145" s="51">
        <v>0</v>
      </c>
      <c r="D145" s="74">
        <f>C145/C142</f>
        <v>0</v>
      </c>
      <c r="E145" s="52">
        <v>0</v>
      </c>
      <c r="F145" s="74">
        <f>E145/E142</f>
        <v>0</v>
      </c>
      <c r="G145" s="53">
        <v>0</v>
      </c>
      <c r="H145" s="74">
        <f>G145/G142</f>
        <v>0</v>
      </c>
      <c r="I145" s="54">
        <v>0</v>
      </c>
      <c r="J145" s="55">
        <v>0</v>
      </c>
      <c r="K145" s="57">
        <v>0</v>
      </c>
      <c r="L145" s="54">
        <v>0</v>
      </c>
      <c r="M145" s="55">
        <v>0</v>
      </c>
      <c r="N145" s="57">
        <v>0</v>
      </c>
      <c r="O145" s="54">
        <v>0</v>
      </c>
      <c r="P145" s="55">
        <v>0</v>
      </c>
      <c r="Q145" s="57">
        <v>0</v>
      </c>
    </row>
    <row r="146" spans="2:17" s="15" customFormat="1" ht="13.2" hidden="1" customHeight="1" outlineLevel="1" x14ac:dyDescent="0.25">
      <c r="B146" s="86" t="s">
        <v>13</v>
      </c>
      <c r="C146" s="51">
        <v>1</v>
      </c>
      <c r="D146" s="74">
        <f>C146/C142</f>
        <v>0.33333333333333331</v>
      </c>
      <c r="E146" s="52">
        <v>12</v>
      </c>
      <c r="F146" s="74">
        <f>E146/E142</f>
        <v>0.14814814814814814</v>
      </c>
      <c r="G146" s="53">
        <v>23</v>
      </c>
      <c r="H146" s="74">
        <f>G146/G142</f>
        <v>0.15862068965517243</v>
      </c>
      <c r="I146" s="54">
        <v>1</v>
      </c>
      <c r="J146" s="55">
        <v>12</v>
      </c>
      <c r="K146" s="57">
        <v>23</v>
      </c>
      <c r="L146" s="54">
        <v>0</v>
      </c>
      <c r="M146" s="55">
        <v>0</v>
      </c>
      <c r="N146" s="57">
        <v>0</v>
      </c>
      <c r="O146" s="54">
        <v>0</v>
      </c>
      <c r="P146" s="55">
        <v>0</v>
      </c>
      <c r="Q146" s="57">
        <v>0</v>
      </c>
    </row>
    <row r="147" spans="2:17" s="15" customFormat="1" ht="13.2" hidden="1" customHeight="1" outlineLevel="1" thickBot="1" x14ac:dyDescent="0.3">
      <c r="B147" s="86" t="s">
        <v>14</v>
      </c>
      <c r="C147" s="51">
        <v>2</v>
      </c>
      <c r="D147" s="74">
        <f>C147/C142</f>
        <v>0.66666666666666663</v>
      </c>
      <c r="E147" s="52">
        <v>69</v>
      </c>
      <c r="F147" s="74">
        <f>E147/E142</f>
        <v>0.85185185185185186</v>
      </c>
      <c r="G147" s="53">
        <v>122</v>
      </c>
      <c r="H147" s="74">
        <f>G147/G142</f>
        <v>0.8413793103448276</v>
      </c>
      <c r="I147" s="54">
        <v>1</v>
      </c>
      <c r="J147" s="55">
        <v>27</v>
      </c>
      <c r="K147" s="57">
        <v>57</v>
      </c>
      <c r="L147" s="54">
        <v>1</v>
      </c>
      <c r="M147" s="55">
        <v>42</v>
      </c>
      <c r="N147" s="57">
        <v>65</v>
      </c>
      <c r="O147" s="54">
        <v>0</v>
      </c>
      <c r="P147" s="55">
        <v>0</v>
      </c>
      <c r="Q147" s="57">
        <v>0</v>
      </c>
    </row>
    <row r="148" spans="2:17" s="15" customFormat="1" ht="16.2" collapsed="1" thickBot="1" x14ac:dyDescent="0.3">
      <c r="B148" s="85" t="s">
        <v>36</v>
      </c>
      <c r="C148" s="45">
        <v>27</v>
      </c>
      <c r="D148" s="72">
        <f>C148/C7</f>
        <v>7.3972602739726029E-2</v>
      </c>
      <c r="E148" s="46">
        <v>1582</v>
      </c>
      <c r="F148" s="72">
        <f>E148/E7</f>
        <v>5.7113975233762951E-2</v>
      </c>
      <c r="G148" s="46">
        <v>2864</v>
      </c>
      <c r="H148" s="78">
        <f>G148/G7</f>
        <v>5.3742658234974011E-2</v>
      </c>
      <c r="I148" s="47">
        <v>14</v>
      </c>
      <c r="J148" s="48">
        <v>1054</v>
      </c>
      <c r="K148" s="49">
        <v>1970</v>
      </c>
      <c r="L148" s="50">
        <v>13</v>
      </c>
      <c r="M148" s="48">
        <v>528</v>
      </c>
      <c r="N148" s="49">
        <v>894</v>
      </c>
      <c r="O148" s="50">
        <v>0</v>
      </c>
      <c r="P148" s="48">
        <v>0</v>
      </c>
      <c r="Q148" s="49">
        <v>0</v>
      </c>
    </row>
    <row r="149" spans="2:17" s="15" customFormat="1" ht="13.2" hidden="1" customHeight="1" outlineLevel="1" x14ac:dyDescent="0.25">
      <c r="B149" s="86" t="s">
        <v>10</v>
      </c>
      <c r="C149" s="51">
        <v>0</v>
      </c>
      <c r="D149" s="73">
        <f>C149/C148</f>
        <v>0</v>
      </c>
      <c r="E149" s="52">
        <v>0</v>
      </c>
      <c r="F149" s="73">
        <f>E149/E148</f>
        <v>0</v>
      </c>
      <c r="G149" s="53">
        <v>0</v>
      </c>
      <c r="H149" s="73">
        <f>G149/G148</f>
        <v>0</v>
      </c>
      <c r="I149" s="54">
        <v>0</v>
      </c>
      <c r="J149" s="55">
        <v>0</v>
      </c>
      <c r="K149" s="56">
        <v>0</v>
      </c>
      <c r="L149" s="54">
        <v>0</v>
      </c>
      <c r="M149" s="55">
        <v>0</v>
      </c>
      <c r="N149" s="56">
        <v>0</v>
      </c>
      <c r="O149" s="54">
        <v>0</v>
      </c>
      <c r="P149" s="55">
        <v>0</v>
      </c>
      <c r="Q149" s="56">
        <v>0</v>
      </c>
    </row>
    <row r="150" spans="2:17" s="15" customFormat="1" ht="13.2" hidden="1" customHeight="1" outlineLevel="1" x14ac:dyDescent="0.25">
      <c r="B150" s="86" t="s">
        <v>11</v>
      </c>
      <c r="C150" s="51">
        <v>11</v>
      </c>
      <c r="D150" s="74">
        <f>C150/C148</f>
        <v>0.40740740740740738</v>
      </c>
      <c r="E150" s="52">
        <v>622</v>
      </c>
      <c r="F150" s="74">
        <f>E150/E148</f>
        <v>0.39317319848293297</v>
      </c>
      <c r="G150" s="53">
        <v>1096</v>
      </c>
      <c r="H150" s="74">
        <f>G150/G148</f>
        <v>0.38268156424581007</v>
      </c>
      <c r="I150" s="54">
        <v>3</v>
      </c>
      <c r="J150" s="55">
        <v>359</v>
      </c>
      <c r="K150" s="57">
        <v>643</v>
      </c>
      <c r="L150" s="54">
        <v>8</v>
      </c>
      <c r="M150" s="55">
        <v>263</v>
      </c>
      <c r="N150" s="57">
        <v>453</v>
      </c>
      <c r="O150" s="54">
        <v>0</v>
      </c>
      <c r="P150" s="55">
        <v>0</v>
      </c>
      <c r="Q150" s="57">
        <v>0</v>
      </c>
    </row>
    <row r="151" spans="2:17" s="15" customFormat="1" ht="13.2" hidden="1" customHeight="1" outlineLevel="1" x14ac:dyDescent="0.25">
      <c r="B151" s="86" t="s">
        <v>12</v>
      </c>
      <c r="C151" s="51">
        <v>7</v>
      </c>
      <c r="D151" s="74">
        <f>C151/C148</f>
        <v>0.25925925925925924</v>
      </c>
      <c r="E151" s="52">
        <v>474</v>
      </c>
      <c r="F151" s="74">
        <f>E151/E148</f>
        <v>0.29962073324905181</v>
      </c>
      <c r="G151" s="53">
        <v>863</v>
      </c>
      <c r="H151" s="74">
        <f>G151/G148</f>
        <v>0.30132681564245811</v>
      </c>
      <c r="I151" s="54">
        <v>4</v>
      </c>
      <c r="J151" s="55">
        <v>316</v>
      </c>
      <c r="K151" s="57">
        <v>602</v>
      </c>
      <c r="L151" s="54">
        <v>3</v>
      </c>
      <c r="M151" s="55">
        <v>158</v>
      </c>
      <c r="N151" s="57">
        <v>261</v>
      </c>
      <c r="O151" s="54">
        <v>0</v>
      </c>
      <c r="P151" s="55">
        <v>0</v>
      </c>
      <c r="Q151" s="57">
        <v>0</v>
      </c>
    </row>
    <row r="152" spans="2:17" s="15" customFormat="1" ht="13.2" hidden="1" customHeight="1" outlineLevel="1" x14ac:dyDescent="0.25">
      <c r="B152" s="86" t="s">
        <v>13</v>
      </c>
      <c r="C152" s="51">
        <v>8</v>
      </c>
      <c r="D152" s="74">
        <f>C152/C148</f>
        <v>0.29629629629629628</v>
      </c>
      <c r="E152" s="52">
        <v>457</v>
      </c>
      <c r="F152" s="74">
        <f>E152/E148</f>
        <v>0.2888748419721871</v>
      </c>
      <c r="G152" s="53">
        <v>849</v>
      </c>
      <c r="H152" s="74">
        <f>G152/G148</f>
        <v>0.29643854748603354</v>
      </c>
      <c r="I152" s="54">
        <v>6</v>
      </c>
      <c r="J152" s="55">
        <v>350</v>
      </c>
      <c r="K152" s="57">
        <v>669</v>
      </c>
      <c r="L152" s="54">
        <v>2</v>
      </c>
      <c r="M152" s="55">
        <v>107</v>
      </c>
      <c r="N152" s="57">
        <v>180</v>
      </c>
      <c r="O152" s="54">
        <v>0</v>
      </c>
      <c r="P152" s="55">
        <v>0</v>
      </c>
      <c r="Q152" s="57">
        <v>0</v>
      </c>
    </row>
    <row r="153" spans="2:17" s="15" customFormat="1" ht="13.2" hidden="1" customHeight="1" outlineLevel="1" thickBot="1" x14ac:dyDescent="0.3">
      <c r="B153" s="86" t="s">
        <v>14</v>
      </c>
      <c r="C153" s="51">
        <v>1</v>
      </c>
      <c r="D153" s="74">
        <f>C153/C148</f>
        <v>3.7037037037037035E-2</v>
      </c>
      <c r="E153" s="52">
        <v>29</v>
      </c>
      <c r="F153" s="74">
        <f>E153/E148</f>
        <v>1.8331226295828066E-2</v>
      </c>
      <c r="G153" s="53">
        <v>56</v>
      </c>
      <c r="H153" s="74">
        <f>G153/G148</f>
        <v>1.9553072625698324E-2</v>
      </c>
      <c r="I153" s="54">
        <v>1</v>
      </c>
      <c r="J153" s="55">
        <v>29</v>
      </c>
      <c r="K153" s="57">
        <v>56</v>
      </c>
      <c r="L153" s="54">
        <v>0</v>
      </c>
      <c r="M153" s="55">
        <v>0</v>
      </c>
      <c r="N153" s="57">
        <v>0</v>
      </c>
      <c r="O153" s="54">
        <v>0</v>
      </c>
      <c r="P153" s="55">
        <v>0</v>
      </c>
      <c r="Q153" s="57">
        <v>0</v>
      </c>
    </row>
    <row r="154" spans="2:17" s="15" customFormat="1" ht="16.2" collapsed="1" thickBot="1" x14ac:dyDescent="0.3">
      <c r="B154" s="85" t="s">
        <v>37</v>
      </c>
      <c r="C154" s="45">
        <v>6</v>
      </c>
      <c r="D154" s="72">
        <f>C154/C7</f>
        <v>1.643835616438356E-2</v>
      </c>
      <c r="E154" s="46">
        <v>185</v>
      </c>
      <c r="F154" s="72">
        <f>E154/E7</f>
        <v>6.6789414780316983E-3</v>
      </c>
      <c r="G154" s="46">
        <v>338</v>
      </c>
      <c r="H154" s="78">
        <f>G154/G7</f>
        <v>6.3425343866694191E-3</v>
      </c>
      <c r="I154" s="47">
        <v>1</v>
      </c>
      <c r="J154" s="48">
        <v>25</v>
      </c>
      <c r="K154" s="49">
        <v>51</v>
      </c>
      <c r="L154" s="50">
        <v>5</v>
      </c>
      <c r="M154" s="48">
        <v>160</v>
      </c>
      <c r="N154" s="49">
        <v>287</v>
      </c>
      <c r="O154" s="50">
        <v>0</v>
      </c>
      <c r="P154" s="48">
        <v>0</v>
      </c>
      <c r="Q154" s="49">
        <v>0</v>
      </c>
    </row>
    <row r="155" spans="2:17" s="15" customFormat="1" ht="13.2" hidden="1" customHeight="1" outlineLevel="1" x14ac:dyDescent="0.25">
      <c r="B155" s="86" t="s">
        <v>10</v>
      </c>
      <c r="C155" s="51">
        <v>0</v>
      </c>
      <c r="D155" s="73">
        <f>C155/C154</f>
        <v>0</v>
      </c>
      <c r="E155" s="52">
        <v>0</v>
      </c>
      <c r="F155" s="73">
        <f>E155/E154</f>
        <v>0</v>
      </c>
      <c r="G155" s="53">
        <v>0</v>
      </c>
      <c r="H155" s="73">
        <f>G155/G154</f>
        <v>0</v>
      </c>
      <c r="I155" s="54">
        <v>0</v>
      </c>
      <c r="J155" s="55">
        <v>0</v>
      </c>
      <c r="K155" s="56">
        <v>0</v>
      </c>
      <c r="L155" s="54">
        <v>0</v>
      </c>
      <c r="M155" s="55">
        <v>0</v>
      </c>
      <c r="N155" s="56">
        <v>0</v>
      </c>
      <c r="O155" s="54">
        <v>0</v>
      </c>
      <c r="P155" s="55">
        <v>0</v>
      </c>
      <c r="Q155" s="56">
        <v>0</v>
      </c>
    </row>
    <row r="156" spans="2:17" s="15" customFormat="1" ht="13.2" hidden="1" customHeight="1" outlineLevel="1" x14ac:dyDescent="0.25">
      <c r="B156" s="86" t="s">
        <v>11</v>
      </c>
      <c r="C156" s="51">
        <v>3</v>
      </c>
      <c r="D156" s="74">
        <f>C156/C154</f>
        <v>0.5</v>
      </c>
      <c r="E156" s="52">
        <v>82</v>
      </c>
      <c r="F156" s="74">
        <f>E156/E154</f>
        <v>0.44324324324324327</v>
      </c>
      <c r="G156" s="53">
        <v>164</v>
      </c>
      <c r="H156" s="74">
        <f>G156/G154</f>
        <v>0.48520710059171596</v>
      </c>
      <c r="I156" s="54">
        <v>0</v>
      </c>
      <c r="J156" s="55">
        <v>0</v>
      </c>
      <c r="K156" s="57">
        <v>0</v>
      </c>
      <c r="L156" s="54">
        <v>3</v>
      </c>
      <c r="M156" s="55">
        <v>82</v>
      </c>
      <c r="N156" s="57">
        <v>164</v>
      </c>
      <c r="O156" s="54">
        <v>0</v>
      </c>
      <c r="P156" s="55">
        <v>0</v>
      </c>
      <c r="Q156" s="57">
        <v>0</v>
      </c>
    </row>
    <row r="157" spans="2:17" s="15" customFormat="1" ht="13.2" hidden="1" customHeight="1" outlineLevel="1" x14ac:dyDescent="0.25">
      <c r="B157" s="86" t="s">
        <v>12</v>
      </c>
      <c r="C157" s="51">
        <v>2</v>
      </c>
      <c r="D157" s="74">
        <f>C157/C154</f>
        <v>0.33333333333333331</v>
      </c>
      <c r="E157" s="52">
        <v>67</v>
      </c>
      <c r="F157" s="74">
        <f>E157/E154</f>
        <v>0.36216216216216218</v>
      </c>
      <c r="G157" s="53">
        <v>114</v>
      </c>
      <c r="H157" s="74">
        <f>G157/G154</f>
        <v>0.33727810650887574</v>
      </c>
      <c r="I157" s="54">
        <v>1</v>
      </c>
      <c r="J157" s="55">
        <v>25</v>
      </c>
      <c r="K157" s="57">
        <v>51</v>
      </c>
      <c r="L157" s="54">
        <v>1</v>
      </c>
      <c r="M157" s="55">
        <v>42</v>
      </c>
      <c r="N157" s="57">
        <v>63</v>
      </c>
      <c r="O157" s="54">
        <v>0</v>
      </c>
      <c r="P157" s="55">
        <v>0</v>
      </c>
      <c r="Q157" s="57">
        <v>0</v>
      </c>
    </row>
    <row r="158" spans="2:17" s="15" customFormat="1" ht="13.2" hidden="1" customHeight="1" outlineLevel="1" x14ac:dyDescent="0.25">
      <c r="B158" s="86" t="s">
        <v>13</v>
      </c>
      <c r="C158" s="51">
        <v>1</v>
      </c>
      <c r="D158" s="74">
        <f>C158/C154</f>
        <v>0.16666666666666666</v>
      </c>
      <c r="E158" s="52">
        <v>36</v>
      </c>
      <c r="F158" s="74">
        <f>E158/E154</f>
        <v>0.19459459459459461</v>
      </c>
      <c r="G158" s="53">
        <v>60</v>
      </c>
      <c r="H158" s="74">
        <f>G158/G154</f>
        <v>0.17751479289940827</v>
      </c>
      <c r="I158" s="54">
        <v>0</v>
      </c>
      <c r="J158" s="55">
        <v>0</v>
      </c>
      <c r="K158" s="57">
        <v>0</v>
      </c>
      <c r="L158" s="54">
        <v>1</v>
      </c>
      <c r="M158" s="55">
        <v>36</v>
      </c>
      <c r="N158" s="57">
        <v>60</v>
      </c>
      <c r="O158" s="54">
        <v>0</v>
      </c>
      <c r="P158" s="55">
        <v>0</v>
      </c>
      <c r="Q158" s="57">
        <v>0</v>
      </c>
    </row>
    <row r="159" spans="2:17" s="15" customFormat="1" ht="13.2" hidden="1" customHeight="1" outlineLevel="1" thickBot="1" x14ac:dyDescent="0.3">
      <c r="B159" s="86" t="s">
        <v>14</v>
      </c>
      <c r="C159" s="51">
        <v>0</v>
      </c>
      <c r="D159" s="74">
        <f>C159/C154</f>
        <v>0</v>
      </c>
      <c r="E159" s="52">
        <v>0</v>
      </c>
      <c r="F159" s="74">
        <f>E159/E154</f>
        <v>0</v>
      </c>
      <c r="G159" s="53">
        <v>0</v>
      </c>
      <c r="H159" s="74">
        <f>G159/G154</f>
        <v>0</v>
      </c>
      <c r="I159" s="54">
        <v>0</v>
      </c>
      <c r="J159" s="55">
        <v>0</v>
      </c>
      <c r="K159" s="57">
        <v>0</v>
      </c>
      <c r="L159" s="54">
        <v>0</v>
      </c>
      <c r="M159" s="55">
        <v>0</v>
      </c>
      <c r="N159" s="57">
        <v>0</v>
      </c>
      <c r="O159" s="54">
        <v>0</v>
      </c>
      <c r="P159" s="55">
        <v>0</v>
      </c>
      <c r="Q159" s="57">
        <v>0</v>
      </c>
    </row>
    <row r="160" spans="2:17" s="15" customFormat="1" ht="16.2" collapsed="1" thickBot="1" x14ac:dyDescent="0.3">
      <c r="B160" s="85" t="s">
        <v>38</v>
      </c>
      <c r="C160" s="45">
        <v>1</v>
      </c>
      <c r="D160" s="72">
        <f>C160/C7</f>
        <v>2.7397260273972603E-3</v>
      </c>
      <c r="E160" s="46">
        <v>55</v>
      </c>
      <c r="F160" s="72">
        <f>E160/E7</f>
        <v>1.98563125022564E-3</v>
      </c>
      <c r="G160" s="46">
        <v>105</v>
      </c>
      <c r="H160" s="78">
        <f>G160/G7</f>
        <v>1.9703139366872456E-3</v>
      </c>
      <c r="I160" s="47">
        <v>1</v>
      </c>
      <c r="J160" s="48">
        <v>55</v>
      </c>
      <c r="K160" s="49">
        <v>105</v>
      </c>
      <c r="L160" s="50">
        <v>0</v>
      </c>
      <c r="M160" s="48">
        <v>0</v>
      </c>
      <c r="N160" s="49">
        <v>0</v>
      </c>
      <c r="O160" s="50">
        <v>0</v>
      </c>
      <c r="P160" s="48">
        <v>0</v>
      </c>
      <c r="Q160" s="49">
        <v>0</v>
      </c>
    </row>
    <row r="161" spans="2:17" s="15" customFormat="1" ht="13.2" hidden="1" customHeight="1" outlineLevel="1" x14ac:dyDescent="0.25">
      <c r="B161" s="86" t="s">
        <v>10</v>
      </c>
      <c r="C161" s="51">
        <v>0</v>
      </c>
      <c r="D161" s="73">
        <f>C161/C160</f>
        <v>0</v>
      </c>
      <c r="E161" s="52">
        <v>0</v>
      </c>
      <c r="F161" s="73">
        <f>E161/E160</f>
        <v>0</v>
      </c>
      <c r="G161" s="53">
        <v>0</v>
      </c>
      <c r="H161" s="73">
        <f>G161/G160</f>
        <v>0</v>
      </c>
      <c r="I161" s="54">
        <v>0</v>
      </c>
      <c r="J161" s="55">
        <v>0</v>
      </c>
      <c r="K161" s="56">
        <v>0</v>
      </c>
      <c r="L161" s="54">
        <v>0</v>
      </c>
      <c r="M161" s="55">
        <v>0</v>
      </c>
      <c r="N161" s="56">
        <v>0</v>
      </c>
      <c r="O161" s="54">
        <v>0</v>
      </c>
      <c r="P161" s="55">
        <v>0</v>
      </c>
      <c r="Q161" s="56">
        <v>0</v>
      </c>
    </row>
    <row r="162" spans="2:17" s="15" customFormat="1" ht="13.2" hidden="1" customHeight="1" outlineLevel="1" x14ac:dyDescent="0.25">
      <c r="B162" s="86" t="s">
        <v>11</v>
      </c>
      <c r="C162" s="51">
        <v>0</v>
      </c>
      <c r="D162" s="74">
        <f>C162/C160</f>
        <v>0</v>
      </c>
      <c r="E162" s="52">
        <v>0</v>
      </c>
      <c r="F162" s="74">
        <f>E162/E160</f>
        <v>0</v>
      </c>
      <c r="G162" s="53">
        <v>0</v>
      </c>
      <c r="H162" s="74">
        <f>G162/G160</f>
        <v>0</v>
      </c>
      <c r="I162" s="54">
        <v>0</v>
      </c>
      <c r="J162" s="55">
        <v>0</v>
      </c>
      <c r="K162" s="57">
        <v>0</v>
      </c>
      <c r="L162" s="54">
        <v>0</v>
      </c>
      <c r="M162" s="55">
        <v>0</v>
      </c>
      <c r="N162" s="57">
        <v>0</v>
      </c>
      <c r="O162" s="54">
        <v>0</v>
      </c>
      <c r="P162" s="55">
        <v>0</v>
      </c>
      <c r="Q162" s="57">
        <v>0</v>
      </c>
    </row>
    <row r="163" spans="2:17" s="15" customFormat="1" ht="13.2" hidden="1" customHeight="1" outlineLevel="1" x14ac:dyDescent="0.25">
      <c r="B163" s="86" t="s">
        <v>12</v>
      </c>
      <c r="C163" s="51">
        <v>1</v>
      </c>
      <c r="D163" s="74">
        <f>C163/C160</f>
        <v>1</v>
      </c>
      <c r="E163" s="52">
        <v>55</v>
      </c>
      <c r="F163" s="74">
        <f>E163/E160</f>
        <v>1</v>
      </c>
      <c r="G163" s="53">
        <v>105</v>
      </c>
      <c r="H163" s="74">
        <f>G163/G160</f>
        <v>1</v>
      </c>
      <c r="I163" s="54">
        <v>1</v>
      </c>
      <c r="J163" s="55">
        <v>55</v>
      </c>
      <c r="K163" s="57">
        <v>105</v>
      </c>
      <c r="L163" s="54">
        <v>0</v>
      </c>
      <c r="M163" s="55">
        <v>0</v>
      </c>
      <c r="N163" s="57">
        <v>0</v>
      </c>
      <c r="O163" s="54">
        <v>0</v>
      </c>
      <c r="P163" s="55">
        <v>0</v>
      </c>
      <c r="Q163" s="57">
        <v>0</v>
      </c>
    </row>
    <row r="164" spans="2:17" s="15" customFormat="1" ht="13.2" hidden="1" customHeight="1" outlineLevel="1" x14ac:dyDescent="0.25">
      <c r="B164" s="86" t="s">
        <v>13</v>
      </c>
      <c r="C164" s="51">
        <v>0</v>
      </c>
      <c r="D164" s="74">
        <f>C164/C160</f>
        <v>0</v>
      </c>
      <c r="E164" s="52">
        <v>0</v>
      </c>
      <c r="F164" s="74">
        <f>E164/E160</f>
        <v>0</v>
      </c>
      <c r="G164" s="53">
        <v>0</v>
      </c>
      <c r="H164" s="74">
        <f>G164/G160</f>
        <v>0</v>
      </c>
      <c r="I164" s="54">
        <v>0</v>
      </c>
      <c r="J164" s="55">
        <v>0</v>
      </c>
      <c r="K164" s="57">
        <v>0</v>
      </c>
      <c r="L164" s="54">
        <v>0</v>
      </c>
      <c r="M164" s="55">
        <v>0</v>
      </c>
      <c r="N164" s="57">
        <v>0</v>
      </c>
      <c r="O164" s="54">
        <v>0</v>
      </c>
      <c r="P164" s="55">
        <v>0</v>
      </c>
      <c r="Q164" s="57">
        <v>0</v>
      </c>
    </row>
    <row r="165" spans="2:17" s="15" customFormat="1" ht="13.2" hidden="1" customHeight="1" outlineLevel="1" thickBot="1" x14ac:dyDescent="0.3">
      <c r="B165" s="86" t="s">
        <v>14</v>
      </c>
      <c r="C165" s="51">
        <v>0</v>
      </c>
      <c r="D165" s="74">
        <f>C165/C160</f>
        <v>0</v>
      </c>
      <c r="E165" s="52">
        <v>0</v>
      </c>
      <c r="F165" s="74">
        <f>E165/E160</f>
        <v>0</v>
      </c>
      <c r="G165" s="53">
        <v>0</v>
      </c>
      <c r="H165" s="74">
        <f>G165/G160</f>
        <v>0</v>
      </c>
      <c r="I165" s="54">
        <v>0</v>
      </c>
      <c r="J165" s="55">
        <v>0</v>
      </c>
      <c r="K165" s="57">
        <v>0</v>
      </c>
      <c r="L165" s="54">
        <v>0</v>
      </c>
      <c r="M165" s="55">
        <v>0</v>
      </c>
      <c r="N165" s="57">
        <v>0</v>
      </c>
      <c r="O165" s="54">
        <v>0</v>
      </c>
      <c r="P165" s="55">
        <v>0</v>
      </c>
      <c r="Q165" s="57">
        <v>0</v>
      </c>
    </row>
    <row r="166" spans="2:17" s="58" customFormat="1" ht="16.2" collapsed="1" thickBot="1" x14ac:dyDescent="0.3">
      <c r="B166" s="85" t="s">
        <v>39</v>
      </c>
      <c r="C166" s="45">
        <v>18</v>
      </c>
      <c r="D166" s="72">
        <f>C166/C7</f>
        <v>4.9315068493150684E-2</v>
      </c>
      <c r="E166" s="46">
        <v>2104</v>
      </c>
      <c r="F166" s="72">
        <f>E166/E7</f>
        <v>7.5959420917722661E-2</v>
      </c>
      <c r="G166" s="46">
        <v>4078</v>
      </c>
      <c r="H166" s="78">
        <f>G166/G7</f>
        <v>7.6523240322005595E-2</v>
      </c>
      <c r="I166" s="47">
        <v>10</v>
      </c>
      <c r="J166" s="48">
        <v>1720</v>
      </c>
      <c r="K166" s="49">
        <v>3413</v>
      </c>
      <c r="L166" s="50">
        <v>8</v>
      </c>
      <c r="M166" s="48">
        <v>384</v>
      </c>
      <c r="N166" s="49">
        <v>665</v>
      </c>
      <c r="O166" s="50">
        <v>0</v>
      </c>
      <c r="P166" s="48">
        <v>0</v>
      </c>
      <c r="Q166" s="49">
        <v>0</v>
      </c>
    </row>
    <row r="167" spans="2:17" s="15" customFormat="1" ht="13.2" hidden="1" customHeight="1" outlineLevel="1" x14ac:dyDescent="0.25">
      <c r="B167" s="86" t="s">
        <v>10</v>
      </c>
      <c r="C167" s="51">
        <v>2</v>
      </c>
      <c r="D167" s="73">
        <f>C167/C166</f>
        <v>0.1111111111111111</v>
      </c>
      <c r="E167" s="52">
        <v>275</v>
      </c>
      <c r="F167" s="73">
        <f>E167/E166</f>
        <v>0.13070342205323193</v>
      </c>
      <c r="G167" s="53">
        <v>618</v>
      </c>
      <c r="H167" s="73">
        <f>G167/G166</f>
        <v>0.15154487493869545</v>
      </c>
      <c r="I167" s="54">
        <v>1</v>
      </c>
      <c r="J167" s="55">
        <v>212</v>
      </c>
      <c r="K167" s="56">
        <v>513</v>
      </c>
      <c r="L167" s="54">
        <v>1</v>
      </c>
      <c r="M167" s="55">
        <v>63</v>
      </c>
      <c r="N167" s="56">
        <v>105</v>
      </c>
      <c r="O167" s="54">
        <v>0</v>
      </c>
      <c r="P167" s="55">
        <v>0</v>
      </c>
      <c r="Q167" s="56">
        <v>0</v>
      </c>
    </row>
    <row r="168" spans="2:17" s="15" customFormat="1" ht="13.2" hidden="1" customHeight="1" outlineLevel="1" x14ac:dyDescent="0.25">
      <c r="B168" s="86" t="s">
        <v>11</v>
      </c>
      <c r="C168" s="51">
        <v>10</v>
      </c>
      <c r="D168" s="74">
        <f>C168/C166</f>
        <v>0.55555555555555558</v>
      </c>
      <c r="E168" s="52">
        <v>1584</v>
      </c>
      <c r="F168" s="74">
        <f>E168/E166</f>
        <v>0.75285171102661597</v>
      </c>
      <c r="G168" s="53">
        <v>2992</v>
      </c>
      <c r="H168" s="74">
        <f>G168/G166</f>
        <v>0.73369298675821482</v>
      </c>
      <c r="I168" s="54">
        <v>6</v>
      </c>
      <c r="J168" s="55">
        <v>1377</v>
      </c>
      <c r="K168" s="57">
        <v>2639</v>
      </c>
      <c r="L168" s="54">
        <v>4</v>
      </c>
      <c r="M168" s="55">
        <v>207</v>
      </c>
      <c r="N168" s="57">
        <v>353</v>
      </c>
      <c r="O168" s="54">
        <v>0</v>
      </c>
      <c r="P168" s="55">
        <v>0</v>
      </c>
      <c r="Q168" s="57">
        <v>0</v>
      </c>
    </row>
    <row r="169" spans="2:17" s="15" customFormat="1" ht="13.2" hidden="1" customHeight="1" outlineLevel="1" x14ac:dyDescent="0.25">
      <c r="B169" s="86" t="s">
        <v>12</v>
      </c>
      <c r="C169" s="51">
        <v>3</v>
      </c>
      <c r="D169" s="74">
        <f>C169/C166</f>
        <v>0.16666666666666666</v>
      </c>
      <c r="E169" s="52">
        <v>145</v>
      </c>
      <c r="F169" s="74">
        <f>E169/E166</f>
        <v>6.8916349809885938E-2</v>
      </c>
      <c r="G169" s="53">
        <v>291</v>
      </c>
      <c r="H169" s="74">
        <f>G169/G166</f>
        <v>7.1358509073075033E-2</v>
      </c>
      <c r="I169" s="54">
        <v>2</v>
      </c>
      <c r="J169" s="55">
        <v>107</v>
      </c>
      <c r="K169" s="57">
        <v>215</v>
      </c>
      <c r="L169" s="54">
        <v>1</v>
      </c>
      <c r="M169" s="55">
        <v>38</v>
      </c>
      <c r="N169" s="57">
        <v>76</v>
      </c>
      <c r="O169" s="54">
        <v>0</v>
      </c>
      <c r="P169" s="55">
        <v>0</v>
      </c>
      <c r="Q169" s="57">
        <v>0</v>
      </c>
    </row>
    <row r="170" spans="2:17" s="15" customFormat="1" ht="13.2" hidden="1" customHeight="1" outlineLevel="1" x14ac:dyDescent="0.25">
      <c r="B170" s="86" t="s">
        <v>13</v>
      </c>
      <c r="C170" s="51">
        <v>3</v>
      </c>
      <c r="D170" s="74">
        <f>C170/C166</f>
        <v>0.16666666666666666</v>
      </c>
      <c r="E170" s="52">
        <v>100</v>
      </c>
      <c r="F170" s="74">
        <f>E170/E166</f>
        <v>4.7528517110266157E-2</v>
      </c>
      <c r="G170" s="53">
        <v>177</v>
      </c>
      <c r="H170" s="74">
        <f>G170/G166</f>
        <v>4.3403629230014715E-2</v>
      </c>
      <c r="I170" s="54">
        <v>1</v>
      </c>
      <c r="J170" s="55">
        <v>24</v>
      </c>
      <c r="K170" s="57">
        <v>46</v>
      </c>
      <c r="L170" s="54">
        <v>2</v>
      </c>
      <c r="M170" s="55">
        <v>76</v>
      </c>
      <c r="N170" s="57">
        <v>131</v>
      </c>
      <c r="O170" s="54">
        <v>0</v>
      </c>
      <c r="P170" s="55">
        <v>0</v>
      </c>
      <c r="Q170" s="57">
        <v>0</v>
      </c>
    </row>
    <row r="171" spans="2:17" s="15" customFormat="1" ht="13.2" hidden="1" customHeight="1" outlineLevel="1" thickBot="1" x14ac:dyDescent="0.3">
      <c r="B171" s="86" t="s">
        <v>14</v>
      </c>
      <c r="C171" s="51">
        <v>0</v>
      </c>
      <c r="D171" s="74">
        <f>C171/C166</f>
        <v>0</v>
      </c>
      <c r="E171" s="52">
        <v>0</v>
      </c>
      <c r="F171" s="74">
        <f>E171/E166</f>
        <v>0</v>
      </c>
      <c r="G171" s="53">
        <v>0</v>
      </c>
      <c r="H171" s="74">
        <f>G171/G166</f>
        <v>0</v>
      </c>
      <c r="I171" s="54">
        <v>0</v>
      </c>
      <c r="J171" s="55">
        <v>0</v>
      </c>
      <c r="K171" s="57">
        <v>0</v>
      </c>
      <c r="L171" s="54">
        <v>0</v>
      </c>
      <c r="M171" s="55">
        <v>0</v>
      </c>
      <c r="N171" s="57">
        <v>0</v>
      </c>
      <c r="O171" s="54">
        <v>0</v>
      </c>
      <c r="P171" s="55">
        <v>0</v>
      </c>
      <c r="Q171" s="57">
        <v>0</v>
      </c>
    </row>
    <row r="172" spans="2:17" s="15" customFormat="1" ht="16.2" collapsed="1" thickBot="1" x14ac:dyDescent="0.3">
      <c r="B172" s="85" t="s">
        <v>40</v>
      </c>
      <c r="C172" s="45">
        <v>11</v>
      </c>
      <c r="D172" s="72">
        <f>C172/C7</f>
        <v>3.0136986301369864E-2</v>
      </c>
      <c r="E172" s="46">
        <v>1157</v>
      </c>
      <c r="F172" s="72">
        <f>E172/E7</f>
        <v>4.1770461027473914E-2</v>
      </c>
      <c r="G172" s="46">
        <v>2228</v>
      </c>
      <c r="H172" s="78">
        <f>G172/G7</f>
        <v>4.1808185247039838E-2</v>
      </c>
      <c r="I172" s="47">
        <v>8</v>
      </c>
      <c r="J172" s="48">
        <v>1058</v>
      </c>
      <c r="K172" s="49">
        <v>2049</v>
      </c>
      <c r="L172" s="50">
        <v>3</v>
      </c>
      <c r="M172" s="48">
        <v>99</v>
      </c>
      <c r="N172" s="49">
        <v>179</v>
      </c>
      <c r="O172" s="50">
        <v>0</v>
      </c>
      <c r="P172" s="48">
        <v>0</v>
      </c>
      <c r="Q172" s="49">
        <v>0</v>
      </c>
    </row>
    <row r="173" spans="2:17" s="15" customFormat="1" ht="13.2" hidden="1" customHeight="1" outlineLevel="1" x14ac:dyDescent="0.25">
      <c r="B173" s="86" t="s">
        <v>10</v>
      </c>
      <c r="C173" s="51">
        <v>1</v>
      </c>
      <c r="D173" s="73">
        <f>C173/C172</f>
        <v>9.0909090909090912E-2</v>
      </c>
      <c r="E173" s="52">
        <v>440</v>
      </c>
      <c r="F173" s="73">
        <f>E173/E172</f>
        <v>0.38029386343993088</v>
      </c>
      <c r="G173" s="53">
        <v>865</v>
      </c>
      <c r="H173" s="73">
        <f>G173/G172</f>
        <v>0.38824057450628369</v>
      </c>
      <c r="I173" s="54">
        <v>1</v>
      </c>
      <c r="J173" s="55">
        <v>440</v>
      </c>
      <c r="K173" s="56">
        <v>865</v>
      </c>
      <c r="L173" s="54">
        <v>0</v>
      </c>
      <c r="M173" s="55">
        <v>0</v>
      </c>
      <c r="N173" s="56">
        <v>0</v>
      </c>
      <c r="O173" s="54">
        <v>0</v>
      </c>
      <c r="P173" s="55">
        <v>0</v>
      </c>
      <c r="Q173" s="56">
        <v>0</v>
      </c>
    </row>
    <row r="174" spans="2:17" s="15" customFormat="1" ht="13.2" hidden="1" customHeight="1" outlineLevel="1" x14ac:dyDescent="0.25">
      <c r="B174" s="86" t="s">
        <v>11</v>
      </c>
      <c r="C174" s="51">
        <v>4</v>
      </c>
      <c r="D174" s="74">
        <f>C174/C172</f>
        <v>0.36363636363636365</v>
      </c>
      <c r="E174" s="52">
        <v>516</v>
      </c>
      <c r="F174" s="74">
        <f>E174/E172</f>
        <v>0.445980985306828</v>
      </c>
      <c r="G174" s="53">
        <v>995</v>
      </c>
      <c r="H174" s="74">
        <f>G174/G172</f>
        <v>0.44658886894075406</v>
      </c>
      <c r="I174" s="54">
        <v>3</v>
      </c>
      <c r="J174" s="55">
        <v>495</v>
      </c>
      <c r="K174" s="57">
        <v>953</v>
      </c>
      <c r="L174" s="54">
        <v>1</v>
      </c>
      <c r="M174" s="55">
        <v>21</v>
      </c>
      <c r="N174" s="57">
        <v>42</v>
      </c>
      <c r="O174" s="54">
        <v>0</v>
      </c>
      <c r="P174" s="55">
        <v>0</v>
      </c>
      <c r="Q174" s="57">
        <v>0</v>
      </c>
    </row>
    <row r="175" spans="2:17" s="15" customFormat="1" ht="13.2" hidden="1" customHeight="1" outlineLevel="1" x14ac:dyDescent="0.25">
      <c r="B175" s="86" t="s">
        <v>12</v>
      </c>
      <c r="C175" s="51">
        <v>0</v>
      </c>
      <c r="D175" s="74">
        <f>C175/C172</f>
        <v>0</v>
      </c>
      <c r="E175" s="52">
        <v>0</v>
      </c>
      <c r="F175" s="74">
        <f>E175/E172</f>
        <v>0</v>
      </c>
      <c r="G175" s="53">
        <v>0</v>
      </c>
      <c r="H175" s="74">
        <f>G175/G172</f>
        <v>0</v>
      </c>
      <c r="I175" s="54">
        <v>0</v>
      </c>
      <c r="J175" s="55">
        <v>0</v>
      </c>
      <c r="K175" s="57">
        <v>0</v>
      </c>
      <c r="L175" s="54">
        <v>0</v>
      </c>
      <c r="M175" s="55">
        <v>0</v>
      </c>
      <c r="N175" s="57">
        <v>0</v>
      </c>
      <c r="O175" s="54">
        <v>0</v>
      </c>
      <c r="P175" s="55">
        <v>0</v>
      </c>
      <c r="Q175" s="57">
        <v>0</v>
      </c>
    </row>
    <row r="176" spans="2:17" s="15" customFormat="1" ht="13.2" hidden="1" customHeight="1" outlineLevel="1" x14ac:dyDescent="0.25">
      <c r="B176" s="86" t="s">
        <v>13</v>
      </c>
      <c r="C176" s="51">
        <v>5</v>
      </c>
      <c r="D176" s="74">
        <f>C176/C172</f>
        <v>0.45454545454545453</v>
      </c>
      <c r="E176" s="52">
        <v>188</v>
      </c>
      <c r="F176" s="74">
        <f>E176/E172</f>
        <v>0.16248919619706137</v>
      </c>
      <c r="G176" s="53">
        <v>344</v>
      </c>
      <c r="H176" s="74">
        <f>G176/G172</f>
        <v>0.15439856373429084</v>
      </c>
      <c r="I176" s="54">
        <v>3</v>
      </c>
      <c r="J176" s="55">
        <v>110</v>
      </c>
      <c r="K176" s="57">
        <v>207</v>
      </c>
      <c r="L176" s="54">
        <v>2</v>
      </c>
      <c r="M176" s="55">
        <v>78</v>
      </c>
      <c r="N176" s="57">
        <v>137</v>
      </c>
      <c r="O176" s="54">
        <v>0</v>
      </c>
      <c r="P176" s="55">
        <v>0</v>
      </c>
      <c r="Q176" s="57">
        <v>0</v>
      </c>
    </row>
    <row r="177" spans="2:17" s="15" customFormat="1" ht="13.2" hidden="1" customHeight="1" outlineLevel="1" x14ac:dyDescent="0.25">
      <c r="B177" s="86" t="s">
        <v>14</v>
      </c>
      <c r="C177" s="51">
        <v>0</v>
      </c>
      <c r="D177" s="74">
        <f>C177/C172</f>
        <v>0</v>
      </c>
      <c r="E177" s="52">
        <v>0</v>
      </c>
      <c r="F177" s="74">
        <f>E177/E172</f>
        <v>0</v>
      </c>
      <c r="G177" s="53">
        <v>0</v>
      </c>
      <c r="H177" s="74">
        <f>G177/G172</f>
        <v>0</v>
      </c>
      <c r="I177" s="54">
        <v>0</v>
      </c>
      <c r="J177" s="55">
        <v>0</v>
      </c>
      <c r="K177" s="57">
        <v>0</v>
      </c>
      <c r="L177" s="54">
        <v>0</v>
      </c>
      <c r="M177" s="55">
        <v>0</v>
      </c>
      <c r="N177" s="57">
        <v>0</v>
      </c>
      <c r="O177" s="54">
        <v>0</v>
      </c>
      <c r="P177" s="55">
        <v>0</v>
      </c>
      <c r="Q177" s="57">
        <v>0</v>
      </c>
    </row>
    <row r="178" spans="2:17" s="15" customFormat="1" ht="13.2" hidden="1" customHeight="1" outlineLevel="1" x14ac:dyDescent="0.25">
      <c r="B178" s="86" t="s">
        <v>15</v>
      </c>
      <c r="C178" s="51">
        <v>0</v>
      </c>
      <c r="D178" s="74">
        <f>C178/C172</f>
        <v>0</v>
      </c>
      <c r="E178" s="52">
        <v>0</v>
      </c>
      <c r="F178" s="74">
        <f>E178/E172</f>
        <v>0</v>
      </c>
      <c r="G178" s="53">
        <v>0</v>
      </c>
      <c r="H178" s="74">
        <f>G178/G172</f>
        <v>0</v>
      </c>
      <c r="I178" s="54">
        <v>0</v>
      </c>
      <c r="J178" s="55">
        <v>0</v>
      </c>
      <c r="K178" s="57">
        <v>0</v>
      </c>
      <c r="L178" s="54">
        <v>0</v>
      </c>
      <c r="M178" s="55">
        <v>0</v>
      </c>
      <c r="N178" s="57">
        <v>0</v>
      </c>
      <c r="O178" s="54">
        <v>0</v>
      </c>
      <c r="P178" s="55">
        <v>0</v>
      </c>
      <c r="Q178" s="57">
        <v>0</v>
      </c>
    </row>
    <row r="179" spans="2:17" s="15" customFormat="1" ht="13.2" hidden="1" customHeight="1" outlineLevel="1" x14ac:dyDescent="0.25">
      <c r="B179" s="86" t="s">
        <v>16</v>
      </c>
      <c r="C179" s="51">
        <v>1</v>
      </c>
      <c r="D179" s="74">
        <f>C179/C172</f>
        <v>9.0909090909090912E-2</v>
      </c>
      <c r="E179" s="52">
        <v>13</v>
      </c>
      <c r="F179" s="74">
        <f>E179/E172</f>
        <v>1.1235955056179775E-2</v>
      </c>
      <c r="G179" s="53">
        <v>24</v>
      </c>
      <c r="H179" s="74">
        <f>G179/G172</f>
        <v>1.0771992818671455E-2</v>
      </c>
      <c r="I179" s="54">
        <v>1</v>
      </c>
      <c r="J179" s="55">
        <v>13</v>
      </c>
      <c r="K179" s="57">
        <v>24</v>
      </c>
      <c r="L179" s="54">
        <v>0</v>
      </c>
      <c r="M179" s="55">
        <v>0</v>
      </c>
      <c r="N179" s="57">
        <v>0</v>
      </c>
      <c r="O179" s="54">
        <v>0</v>
      </c>
      <c r="P179" s="55">
        <v>0</v>
      </c>
      <c r="Q179" s="57">
        <v>0</v>
      </c>
    </row>
    <row r="180" spans="2:17" s="15" customFormat="1" ht="13.8" hidden="1" customHeight="1" outlineLevel="1" thickBot="1" x14ac:dyDescent="0.3">
      <c r="B180" s="86" t="s">
        <v>17</v>
      </c>
      <c r="C180" s="51">
        <v>0</v>
      </c>
      <c r="D180" s="75">
        <f>C180/C172</f>
        <v>0</v>
      </c>
      <c r="E180" s="52">
        <v>0</v>
      </c>
      <c r="F180" s="75">
        <f>E180/E172</f>
        <v>0</v>
      </c>
      <c r="G180" s="53">
        <v>0</v>
      </c>
      <c r="H180" s="75">
        <f>G180/G172</f>
        <v>0</v>
      </c>
      <c r="I180" s="54">
        <v>0</v>
      </c>
      <c r="J180" s="55">
        <v>0</v>
      </c>
      <c r="K180" s="57">
        <v>0</v>
      </c>
      <c r="L180" s="54">
        <v>0</v>
      </c>
      <c r="M180" s="55">
        <v>0</v>
      </c>
      <c r="N180" s="57">
        <v>0</v>
      </c>
      <c r="O180" s="54">
        <v>0</v>
      </c>
      <c r="P180" s="55">
        <v>0</v>
      </c>
      <c r="Q180" s="57">
        <v>0</v>
      </c>
    </row>
    <row r="181" spans="2:17" s="58" customFormat="1" ht="16.8" collapsed="1" thickTop="1" thickBot="1" x14ac:dyDescent="0.3">
      <c r="B181" s="83" t="s">
        <v>41</v>
      </c>
      <c r="C181" s="36">
        <v>1</v>
      </c>
      <c r="D181" s="2">
        <f>C181/C7</f>
        <v>2.7397260273972603E-3</v>
      </c>
      <c r="E181" s="37">
        <v>3</v>
      </c>
      <c r="F181" s="2">
        <f>E181/E7</f>
        <v>1.0830715910321672E-4</v>
      </c>
      <c r="G181" s="37">
        <v>6</v>
      </c>
      <c r="H181" s="3">
        <f>G181/G7</f>
        <v>1.1258936781069975E-4</v>
      </c>
      <c r="I181" s="36">
        <v>0</v>
      </c>
      <c r="J181" s="38">
        <v>0</v>
      </c>
      <c r="K181" s="39">
        <v>0</v>
      </c>
      <c r="L181" s="36">
        <v>0</v>
      </c>
      <c r="M181" s="38">
        <v>0</v>
      </c>
      <c r="N181" s="39">
        <v>0</v>
      </c>
      <c r="O181" s="36">
        <v>1</v>
      </c>
      <c r="P181" s="38">
        <v>3</v>
      </c>
      <c r="Q181" s="39">
        <v>6</v>
      </c>
    </row>
    <row r="182" spans="2:17" s="15" customFormat="1" ht="13.2" hidden="1" customHeight="1" outlineLevel="1" x14ac:dyDescent="0.25">
      <c r="B182" s="81" t="s">
        <v>10</v>
      </c>
      <c r="C182" s="26">
        <v>0</v>
      </c>
      <c r="D182" s="68">
        <f>C182/C181</f>
        <v>0</v>
      </c>
      <c r="E182" s="27">
        <v>0</v>
      </c>
      <c r="F182" s="68">
        <f>E182/E181</f>
        <v>0</v>
      </c>
      <c r="G182" s="27">
        <v>0</v>
      </c>
      <c r="H182" s="68">
        <f>G182/G181</f>
        <v>0</v>
      </c>
      <c r="I182" s="28">
        <v>0</v>
      </c>
      <c r="J182" s="29">
        <v>0</v>
      </c>
      <c r="K182" s="30">
        <v>0</v>
      </c>
      <c r="L182" s="28">
        <v>0</v>
      </c>
      <c r="M182" s="29">
        <v>0</v>
      </c>
      <c r="N182" s="30">
        <v>0</v>
      </c>
      <c r="O182" s="28">
        <v>0</v>
      </c>
      <c r="P182" s="29">
        <v>0</v>
      </c>
      <c r="Q182" s="30">
        <v>0</v>
      </c>
    </row>
    <row r="183" spans="2:17" s="15" customFormat="1" ht="13.2" hidden="1" customHeight="1" outlineLevel="1" x14ac:dyDescent="0.25">
      <c r="B183" s="81" t="s">
        <v>11</v>
      </c>
      <c r="C183" s="26">
        <v>0</v>
      </c>
      <c r="D183" s="69">
        <f>C183/C181</f>
        <v>0</v>
      </c>
      <c r="E183" s="27">
        <v>0</v>
      </c>
      <c r="F183" s="69">
        <f>E183/E181</f>
        <v>0</v>
      </c>
      <c r="G183" s="27">
        <v>0</v>
      </c>
      <c r="H183" s="69">
        <f>G183/G181</f>
        <v>0</v>
      </c>
      <c r="I183" s="28">
        <v>0</v>
      </c>
      <c r="J183" s="29">
        <v>0</v>
      </c>
      <c r="K183" s="30">
        <v>0</v>
      </c>
      <c r="L183" s="28">
        <v>0</v>
      </c>
      <c r="M183" s="29">
        <v>0</v>
      </c>
      <c r="N183" s="30">
        <v>0</v>
      </c>
      <c r="O183" s="28">
        <v>0</v>
      </c>
      <c r="P183" s="29">
        <v>0</v>
      </c>
      <c r="Q183" s="30">
        <v>0</v>
      </c>
    </row>
    <row r="184" spans="2:17" s="15" customFormat="1" ht="13.2" hidden="1" customHeight="1" outlineLevel="1" x14ac:dyDescent="0.25">
      <c r="B184" s="81" t="s">
        <v>12</v>
      </c>
      <c r="C184" s="26">
        <v>0</v>
      </c>
      <c r="D184" s="69">
        <f>C184/C181</f>
        <v>0</v>
      </c>
      <c r="E184" s="27">
        <v>0</v>
      </c>
      <c r="F184" s="69">
        <f>E184/E181</f>
        <v>0</v>
      </c>
      <c r="G184" s="27">
        <v>0</v>
      </c>
      <c r="H184" s="69">
        <f>G184/G181</f>
        <v>0</v>
      </c>
      <c r="I184" s="28">
        <v>0</v>
      </c>
      <c r="J184" s="29">
        <v>0</v>
      </c>
      <c r="K184" s="30">
        <v>0</v>
      </c>
      <c r="L184" s="28">
        <v>0</v>
      </c>
      <c r="M184" s="29">
        <v>0</v>
      </c>
      <c r="N184" s="30">
        <v>0</v>
      </c>
      <c r="O184" s="28">
        <v>0</v>
      </c>
      <c r="P184" s="29">
        <v>0</v>
      </c>
      <c r="Q184" s="30">
        <v>0</v>
      </c>
    </row>
    <row r="185" spans="2:17" s="15" customFormat="1" ht="13.2" hidden="1" customHeight="1" outlineLevel="1" x14ac:dyDescent="0.25">
      <c r="B185" s="81" t="s">
        <v>13</v>
      </c>
      <c r="C185" s="26">
        <v>0</v>
      </c>
      <c r="D185" s="69">
        <f>C185/C181</f>
        <v>0</v>
      </c>
      <c r="E185" s="27">
        <v>0</v>
      </c>
      <c r="F185" s="69">
        <f>E185/E181</f>
        <v>0</v>
      </c>
      <c r="G185" s="27">
        <v>0</v>
      </c>
      <c r="H185" s="69">
        <f>G185/G181</f>
        <v>0</v>
      </c>
      <c r="I185" s="28">
        <v>0</v>
      </c>
      <c r="J185" s="29">
        <v>0</v>
      </c>
      <c r="K185" s="30">
        <v>0</v>
      </c>
      <c r="L185" s="28">
        <v>0</v>
      </c>
      <c r="M185" s="29">
        <v>0</v>
      </c>
      <c r="N185" s="30">
        <v>0</v>
      </c>
      <c r="O185" s="28">
        <v>0</v>
      </c>
      <c r="P185" s="29">
        <v>0</v>
      </c>
      <c r="Q185" s="30">
        <v>0</v>
      </c>
    </row>
    <row r="186" spans="2:17" s="15" customFormat="1" ht="13.2" hidden="1" customHeight="1" outlineLevel="1" x14ac:dyDescent="0.25">
      <c r="B186" s="81" t="s">
        <v>14</v>
      </c>
      <c r="C186" s="26">
        <v>0</v>
      </c>
      <c r="D186" s="69">
        <f>C186/C181</f>
        <v>0</v>
      </c>
      <c r="E186" s="27">
        <v>0</v>
      </c>
      <c r="F186" s="69">
        <f>E186/E181</f>
        <v>0</v>
      </c>
      <c r="G186" s="27">
        <v>0</v>
      </c>
      <c r="H186" s="69">
        <f>G186/G181</f>
        <v>0</v>
      </c>
      <c r="I186" s="28">
        <v>0</v>
      </c>
      <c r="J186" s="29">
        <v>0</v>
      </c>
      <c r="K186" s="30">
        <v>0</v>
      </c>
      <c r="L186" s="28">
        <v>0</v>
      </c>
      <c r="M186" s="29">
        <v>0</v>
      </c>
      <c r="N186" s="30">
        <v>0</v>
      </c>
      <c r="O186" s="28">
        <v>0</v>
      </c>
      <c r="P186" s="29">
        <v>0</v>
      </c>
      <c r="Q186" s="30">
        <v>0</v>
      </c>
    </row>
    <row r="187" spans="2:17" s="15" customFormat="1" ht="13.2" hidden="1" customHeight="1" outlineLevel="1" x14ac:dyDescent="0.25">
      <c r="B187" s="81" t="s">
        <v>15</v>
      </c>
      <c r="C187" s="26">
        <v>1</v>
      </c>
      <c r="D187" s="69">
        <f>C187/C181</f>
        <v>1</v>
      </c>
      <c r="E187" s="27">
        <v>3</v>
      </c>
      <c r="F187" s="69">
        <f>E187/E181</f>
        <v>1</v>
      </c>
      <c r="G187" s="27">
        <v>6</v>
      </c>
      <c r="H187" s="69">
        <f>G187/G181</f>
        <v>1</v>
      </c>
      <c r="I187" s="28">
        <v>0</v>
      </c>
      <c r="J187" s="29">
        <v>0</v>
      </c>
      <c r="K187" s="30">
        <v>0</v>
      </c>
      <c r="L187" s="28">
        <v>0</v>
      </c>
      <c r="M187" s="29">
        <v>0</v>
      </c>
      <c r="N187" s="30">
        <v>0</v>
      </c>
      <c r="O187" s="28">
        <v>1</v>
      </c>
      <c r="P187" s="29">
        <v>3</v>
      </c>
      <c r="Q187" s="30">
        <v>6</v>
      </c>
    </row>
    <row r="188" spans="2:17" s="15" customFormat="1" ht="13.2" hidden="1" customHeight="1" outlineLevel="1" x14ac:dyDescent="0.25">
      <c r="B188" s="81" t="s">
        <v>16</v>
      </c>
      <c r="C188" s="26">
        <v>0</v>
      </c>
      <c r="D188" s="69">
        <f>C188/C181</f>
        <v>0</v>
      </c>
      <c r="E188" s="27">
        <v>0</v>
      </c>
      <c r="F188" s="69">
        <f>E188/E181</f>
        <v>0</v>
      </c>
      <c r="G188" s="27">
        <v>0</v>
      </c>
      <c r="H188" s="69">
        <f>G188/G181</f>
        <v>0</v>
      </c>
      <c r="I188" s="28">
        <v>0</v>
      </c>
      <c r="J188" s="29">
        <v>0</v>
      </c>
      <c r="K188" s="30">
        <v>0</v>
      </c>
      <c r="L188" s="28">
        <v>0</v>
      </c>
      <c r="M188" s="29">
        <v>0</v>
      </c>
      <c r="N188" s="30">
        <v>0</v>
      </c>
      <c r="O188" s="28">
        <v>0</v>
      </c>
      <c r="P188" s="29">
        <v>0</v>
      </c>
      <c r="Q188" s="30">
        <v>0</v>
      </c>
    </row>
    <row r="189" spans="2:17" s="15" customFormat="1" ht="13.8" hidden="1" customHeight="1" outlineLevel="1" thickBot="1" x14ac:dyDescent="0.3">
      <c r="B189" s="81" t="s">
        <v>17</v>
      </c>
      <c r="C189" s="26">
        <v>0</v>
      </c>
      <c r="D189" s="71">
        <f>C189/C181</f>
        <v>0</v>
      </c>
      <c r="E189" s="27">
        <v>0</v>
      </c>
      <c r="F189" s="71">
        <f>E189/E181</f>
        <v>0</v>
      </c>
      <c r="G189" s="27">
        <v>0</v>
      </c>
      <c r="H189" s="71">
        <f>G189/G181</f>
        <v>0</v>
      </c>
      <c r="I189" s="28">
        <v>0</v>
      </c>
      <c r="J189" s="29">
        <v>0</v>
      </c>
      <c r="K189" s="30">
        <v>0</v>
      </c>
      <c r="L189" s="28">
        <v>0</v>
      </c>
      <c r="M189" s="29">
        <v>0</v>
      </c>
      <c r="N189" s="30">
        <v>0</v>
      </c>
      <c r="O189" s="28">
        <v>0</v>
      </c>
      <c r="P189" s="29">
        <v>0</v>
      </c>
      <c r="Q189" s="30">
        <v>0</v>
      </c>
    </row>
    <row r="190" spans="2:17" s="58" customFormat="1" ht="16.2" collapsed="1" thickBot="1" x14ac:dyDescent="0.3">
      <c r="B190" s="100" t="s">
        <v>42</v>
      </c>
      <c r="C190" s="101">
        <v>1</v>
      </c>
      <c r="D190" s="102">
        <f>C190/C7</f>
        <v>2.7397260273972603E-3</v>
      </c>
      <c r="E190" s="103">
        <v>3</v>
      </c>
      <c r="F190" s="102">
        <f>E190/E7</f>
        <v>1.0830715910321672E-4</v>
      </c>
      <c r="G190" s="103">
        <v>6</v>
      </c>
      <c r="H190" s="104">
        <f>G190/G7</f>
        <v>1.1258936781069975E-4</v>
      </c>
      <c r="I190" s="105">
        <v>0</v>
      </c>
      <c r="J190" s="106">
        <v>0</v>
      </c>
      <c r="K190" s="107">
        <v>0</v>
      </c>
      <c r="L190" s="108">
        <v>0</v>
      </c>
      <c r="M190" s="106">
        <v>0</v>
      </c>
      <c r="N190" s="107">
        <v>0</v>
      </c>
      <c r="O190" s="108">
        <v>1</v>
      </c>
      <c r="P190" s="106">
        <v>3</v>
      </c>
      <c r="Q190" s="107">
        <v>6</v>
      </c>
    </row>
    <row r="191" spans="2:17" s="15" customFormat="1" ht="13.2" hidden="1" customHeight="1" outlineLevel="1" thickTop="1" x14ac:dyDescent="0.25">
      <c r="B191" s="94" t="s">
        <v>10</v>
      </c>
      <c r="C191" s="95">
        <v>0</v>
      </c>
      <c r="D191" s="73">
        <f>C191/C190</f>
        <v>0</v>
      </c>
      <c r="E191" s="93">
        <v>0</v>
      </c>
      <c r="F191" s="73">
        <f>E191/E190</f>
        <v>0</v>
      </c>
      <c r="G191" s="96">
        <v>0</v>
      </c>
      <c r="H191" s="73">
        <f>G191/G190</f>
        <v>0</v>
      </c>
      <c r="I191" s="97">
        <v>0</v>
      </c>
      <c r="J191" s="98">
        <v>0</v>
      </c>
      <c r="K191" s="99">
        <v>0</v>
      </c>
      <c r="L191" s="97">
        <v>0</v>
      </c>
      <c r="M191" s="98">
        <v>0</v>
      </c>
      <c r="N191" s="99">
        <v>0</v>
      </c>
      <c r="O191" s="97">
        <v>0</v>
      </c>
      <c r="P191" s="98">
        <v>0</v>
      </c>
      <c r="Q191" s="99">
        <v>0</v>
      </c>
    </row>
    <row r="192" spans="2:17" s="15" customFormat="1" ht="13.2" hidden="1" customHeight="1" outlineLevel="1" x14ac:dyDescent="0.25">
      <c r="B192" s="86" t="s">
        <v>11</v>
      </c>
      <c r="C192" s="51">
        <v>0</v>
      </c>
      <c r="D192" s="74">
        <f>C192/C190</f>
        <v>0</v>
      </c>
      <c r="E192" s="52">
        <v>0</v>
      </c>
      <c r="F192" s="74">
        <f>E192/E190</f>
        <v>0</v>
      </c>
      <c r="G192" s="53">
        <v>0</v>
      </c>
      <c r="H192" s="74">
        <f>G192/G190</f>
        <v>0</v>
      </c>
      <c r="I192" s="54">
        <v>0</v>
      </c>
      <c r="J192" s="55">
        <v>0</v>
      </c>
      <c r="K192" s="57">
        <v>0</v>
      </c>
      <c r="L192" s="54">
        <v>0</v>
      </c>
      <c r="M192" s="55">
        <v>0</v>
      </c>
      <c r="N192" s="57">
        <v>0</v>
      </c>
      <c r="O192" s="54">
        <v>0</v>
      </c>
      <c r="P192" s="55">
        <v>0</v>
      </c>
      <c r="Q192" s="57">
        <v>0</v>
      </c>
    </row>
    <row r="193" spans="2:17" s="15" customFormat="1" ht="13.2" hidden="1" customHeight="1" outlineLevel="1" x14ac:dyDescent="0.25">
      <c r="B193" s="86" t="s">
        <v>12</v>
      </c>
      <c r="C193" s="51">
        <v>0</v>
      </c>
      <c r="D193" s="74">
        <f>C193/C190</f>
        <v>0</v>
      </c>
      <c r="E193" s="52">
        <v>0</v>
      </c>
      <c r="F193" s="74">
        <f>E193/E190</f>
        <v>0</v>
      </c>
      <c r="G193" s="53">
        <v>0</v>
      </c>
      <c r="H193" s="74">
        <f>G193/G190</f>
        <v>0</v>
      </c>
      <c r="I193" s="54">
        <v>0</v>
      </c>
      <c r="J193" s="55">
        <v>0</v>
      </c>
      <c r="K193" s="57">
        <v>0</v>
      </c>
      <c r="L193" s="54">
        <v>0</v>
      </c>
      <c r="M193" s="55">
        <v>0</v>
      </c>
      <c r="N193" s="57">
        <v>0</v>
      </c>
      <c r="O193" s="54">
        <v>0</v>
      </c>
      <c r="P193" s="55">
        <v>0</v>
      </c>
      <c r="Q193" s="57">
        <v>0</v>
      </c>
    </row>
    <row r="194" spans="2:17" s="15" customFormat="1" ht="13.2" hidden="1" customHeight="1" outlineLevel="1" x14ac:dyDescent="0.25">
      <c r="B194" s="86" t="s">
        <v>13</v>
      </c>
      <c r="C194" s="51">
        <v>0</v>
      </c>
      <c r="D194" s="74">
        <f>C194/C190</f>
        <v>0</v>
      </c>
      <c r="E194" s="52">
        <v>0</v>
      </c>
      <c r="F194" s="74">
        <f>E194/E190</f>
        <v>0</v>
      </c>
      <c r="G194" s="53">
        <v>0</v>
      </c>
      <c r="H194" s="74">
        <f>G194/G190</f>
        <v>0</v>
      </c>
      <c r="I194" s="54">
        <v>0</v>
      </c>
      <c r="J194" s="55">
        <v>0</v>
      </c>
      <c r="K194" s="57">
        <v>0</v>
      </c>
      <c r="L194" s="54">
        <v>0</v>
      </c>
      <c r="M194" s="55">
        <v>0</v>
      </c>
      <c r="N194" s="57">
        <v>0</v>
      </c>
      <c r="O194" s="54">
        <v>0</v>
      </c>
      <c r="P194" s="55">
        <v>0</v>
      </c>
      <c r="Q194" s="57">
        <v>0</v>
      </c>
    </row>
    <row r="195" spans="2:17" s="15" customFormat="1" ht="13.2" hidden="1" customHeight="1" outlineLevel="1" x14ac:dyDescent="0.25">
      <c r="B195" s="86" t="s">
        <v>14</v>
      </c>
      <c r="C195" s="51">
        <v>0</v>
      </c>
      <c r="D195" s="74">
        <f>C195/C190</f>
        <v>0</v>
      </c>
      <c r="E195" s="52">
        <v>0</v>
      </c>
      <c r="F195" s="74">
        <f>E195/E190</f>
        <v>0</v>
      </c>
      <c r="G195" s="53">
        <v>0</v>
      </c>
      <c r="H195" s="74">
        <f>G195/G190</f>
        <v>0</v>
      </c>
      <c r="I195" s="54">
        <v>0</v>
      </c>
      <c r="J195" s="55">
        <v>0</v>
      </c>
      <c r="K195" s="57">
        <v>0</v>
      </c>
      <c r="L195" s="54">
        <v>0</v>
      </c>
      <c r="M195" s="55">
        <v>0</v>
      </c>
      <c r="N195" s="57">
        <v>0</v>
      </c>
      <c r="O195" s="54">
        <v>0</v>
      </c>
      <c r="P195" s="55">
        <v>0</v>
      </c>
      <c r="Q195" s="57">
        <v>0</v>
      </c>
    </row>
    <row r="196" spans="2:17" s="15" customFormat="1" ht="13.2" hidden="1" customHeight="1" outlineLevel="1" x14ac:dyDescent="0.25">
      <c r="B196" s="86" t="s">
        <v>15</v>
      </c>
      <c r="C196" s="51">
        <v>1</v>
      </c>
      <c r="D196" s="74">
        <f>C196/C190</f>
        <v>1</v>
      </c>
      <c r="E196" s="52">
        <v>3</v>
      </c>
      <c r="F196" s="74">
        <f>E196/E190</f>
        <v>1</v>
      </c>
      <c r="G196" s="53">
        <v>6</v>
      </c>
      <c r="H196" s="74">
        <f>G196/G190</f>
        <v>1</v>
      </c>
      <c r="I196" s="54">
        <v>0</v>
      </c>
      <c r="J196" s="55">
        <v>0</v>
      </c>
      <c r="K196" s="57">
        <v>0</v>
      </c>
      <c r="L196" s="54">
        <v>0</v>
      </c>
      <c r="M196" s="55">
        <v>0</v>
      </c>
      <c r="N196" s="57">
        <v>0</v>
      </c>
      <c r="O196" s="54">
        <v>1</v>
      </c>
      <c r="P196" s="55">
        <v>3</v>
      </c>
      <c r="Q196" s="57">
        <v>6</v>
      </c>
    </row>
    <row r="197" spans="2:17" s="15" customFormat="1" ht="13.2" hidden="1" customHeight="1" outlineLevel="1" x14ac:dyDescent="0.25">
      <c r="B197" s="86" t="s">
        <v>16</v>
      </c>
      <c r="C197" s="51">
        <v>0</v>
      </c>
      <c r="D197" s="74">
        <f>C197/C190</f>
        <v>0</v>
      </c>
      <c r="E197" s="52">
        <v>0</v>
      </c>
      <c r="F197" s="74">
        <f>E197/E190</f>
        <v>0</v>
      </c>
      <c r="G197" s="53">
        <v>0</v>
      </c>
      <c r="H197" s="74">
        <f>G197/G190</f>
        <v>0</v>
      </c>
      <c r="I197" s="54">
        <v>0</v>
      </c>
      <c r="J197" s="55">
        <v>0</v>
      </c>
      <c r="K197" s="57">
        <v>0</v>
      </c>
      <c r="L197" s="54">
        <v>0</v>
      </c>
      <c r="M197" s="55">
        <v>0</v>
      </c>
      <c r="N197" s="57">
        <v>0</v>
      </c>
      <c r="O197" s="54">
        <v>0</v>
      </c>
      <c r="P197" s="55">
        <v>0</v>
      </c>
      <c r="Q197" s="57">
        <v>0</v>
      </c>
    </row>
    <row r="198" spans="2:17" s="15" customFormat="1" ht="13.8" hidden="1" customHeight="1" outlineLevel="1" thickBot="1" x14ac:dyDescent="0.3">
      <c r="B198" s="87" t="s">
        <v>17</v>
      </c>
      <c r="C198" s="59">
        <v>0</v>
      </c>
      <c r="D198" s="76">
        <f>C198/C190</f>
        <v>0</v>
      </c>
      <c r="E198" s="60">
        <v>0</v>
      </c>
      <c r="F198" s="76">
        <f>E198/E190</f>
        <v>0</v>
      </c>
      <c r="G198" s="61">
        <v>0</v>
      </c>
      <c r="H198" s="92">
        <f>G198/G190</f>
        <v>0</v>
      </c>
      <c r="I198" s="62">
        <v>0</v>
      </c>
      <c r="J198" s="63">
        <v>0</v>
      </c>
      <c r="K198" s="64">
        <v>0</v>
      </c>
      <c r="L198" s="62">
        <v>0</v>
      </c>
      <c r="M198" s="63">
        <v>0</v>
      </c>
      <c r="N198" s="64">
        <v>0</v>
      </c>
      <c r="O198" s="62">
        <v>0</v>
      </c>
      <c r="P198" s="63">
        <v>0</v>
      </c>
      <c r="Q198" s="64">
        <v>0</v>
      </c>
    </row>
    <row r="199" spans="2:17" s="15" customFormat="1" ht="16.2" collapsed="1" thickTop="1" x14ac:dyDescent="0.25">
      <c r="B199" s="66"/>
      <c r="C199" s="124"/>
      <c r="D199" s="125"/>
      <c r="E199" s="124"/>
      <c r="F199" s="125"/>
      <c r="G199" s="124"/>
      <c r="H199" s="125"/>
      <c r="I199" s="124"/>
      <c r="J199" s="124"/>
      <c r="K199" s="124"/>
      <c r="L199" s="124"/>
      <c r="M199" s="124"/>
      <c r="N199" s="124"/>
      <c r="O199" s="124"/>
      <c r="P199" s="124"/>
      <c r="Q199" s="124"/>
    </row>
    <row r="200" spans="2:17" s="15" customFormat="1" x14ac:dyDescent="0.25">
      <c r="B200" s="66"/>
      <c r="C200" s="16"/>
      <c r="D200" s="67"/>
      <c r="E200" s="124"/>
      <c r="F200" s="67"/>
      <c r="G200" s="126"/>
      <c r="H200" s="67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x14ac:dyDescent="0.25">
      <c r="B201" s="1" t="s">
        <v>46</v>
      </c>
    </row>
    <row r="203" spans="2:17" x14ac:dyDescent="0.3">
      <c r="B203" s="88" t="s">
        <v>44</v>
      </c>
    </row>
    <row r="204" spans="2:17" x14ac:dyDescent="0.3">
      <c r="B204" s="88" t="s">
        <v>45</v>
      </c>
    </row>
  </sheetData>
  <mergeCells count="7">
    <mergeCell ref="B4:B6"/>
    <mergeCell ref="C2:Q2"/>
    <mergeCell ref="I5:K5"/>
    <mergeCell ref="L5:N5"/>
    <mergeCell ref="O5:Q5"/>
    <mergeCell ref="I4:Q4"/>
    <mergeCell ref="C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ΕΡΕΔΟΛΟΤ</vt:lpstr>
      <vt:lpstr>Ξενοδοχειακά Καταλύματα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Χατζημαρινάκης Σταύρος</dc:creator>
  <cp:lastModifiedBy>Χατζημαρινάκης Σταύρος</cp:lastModifiedBy>
  <dcterms:created xsi:type="dcterms:W3CDTF">2014-05-19T20:48:50Z</dcterms:created>
  <dcterms:modified xsi:type="dcterms:W3CDTF">2014-05-20T11:08:47Z</dcterms:modified>
</cp:coreProperties>
</file>